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yvm-dfs-7\Users\p4517091\Downloads\"/>
    </mc:Choice>
  </mc:AlternateContent>
  <xr:revisionPtr revIDLastSave="0" documentId="8_{C971DD9E-C99E-4264-974D-9FFAB9DAC72A}" xr6:coauthVersionLast="47" xr6:coauthVersionMax="47" xr10:uidLastSave="{00000000-0000-0000-0000-000000000000}"/>
  <bookViews>
    <workbookView xWindow="-110" yWindow="-110" windowWidth="19420" windowHeight="10420" firstSheet="7" activeTab="10" xr2:uid="{90EBE707-F00C-40AC-A80C-7D86815B3804}"/>
  </bookViews>
  <sheets>
    <sheet name="April 2023" sheetId="1" r:id="rId1"/>
    <sheet name="May 2023" sheetId="2" r:id="rId2"/>
    <sheet name="June 2023" sheetId="5" r:id="rId3"/>
    <sheet name="September 2023" sheetId="4" r:id="rId4"/>
    <sheet name="July 2023" sheetId="6" r:id="rId5"/>
    <sheet name="August 2023" sheetId="3" r:id="rId6"/>
    <sheet name="October 2023" sheetId="7" r:id="rId7"/>
    <sheet name="November 2023" sheetId="8" r:id="rId8"/>
    <sheet name="December 2023" sheetId="9" r:id="rId9"/>
    <sheet name="January 2024" sheetId="10" r:id="rId10"/>
    <sheet name="February 2024" sheetId="11" r:id="rId11"/>
  </sheets>
  <externalReferences>
    <externalReference r:id="rId1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1" l="1"/>
  <c r="D23" i="10"/>
  <c r="D30" i="8" l="1"/>
  <c r="D11" i="7" l="1"/>
  <c r="D16" i="5"/>
  <c r="D14" i="4"/>
  <c r="D5" i="3"/>
  <c r="D14" i="6"/>
  <c r="D16" i="2"/>
  <c r="D3" i="1"/>
  <c r="D7" i="1"/>
  <c r="D8" i="1"/>
  <c r="D9" i="1"/>
  <c r="C3" i="1"/>
  <c r="C9" i="1"/>
  <c r="A3" i="1"/>
  <c r="A8" i="1"/>
  <c r="A9" i="1"/>
  <c r="D16" i="1" l="1"/>
</calcChain>
</file>

<file path=xl/sharedStrings.xml><?xml version="1.0" encoding="utf-8"?>
<sst xmlns="http://schemas.openxmlformats.org/spreadsheetml/2006/main" count="324" uniqueCount="131">
  <si>
    <t>Police and Crime Commissioner - Expenses - April 2023</t>
  </si>
  <si>
    <t>Date</t>
  </si>
  <si>
    <t>Type</t>
  </si>
  <si>
    <t>Reason</t>
  </si>
  <si>
    <t>Amount</t>
  </si>
  <si>
    <t>Mileage</t>
  </si>
  <si>
    <t>Taxi</t>
  </si>
  <si>
    <t>Visit to Surrey Police HQ from APCC Policy Officer (PCC paid for Uber to and from train station)</t>
  </si>
  <si>
    <t>Train</t>
  </si>
  <si>
    <t>Meetings re: APCC Roads Policing Portfolio</t>
  </si>
  <si>
    <t>Surrey Police Fast Roads Training Day - Brooklands</t>
  </si>
  <si>
    <t>Reigate Rotary Club - PCC guest speaker</t>
  </si>
  <si>
    <t>Hotel</t>
  </si>
  <si>
    <t>Local Criminal Justice Board Conference/Meeting with Department for Transport/Meeting with Head of Roads Policing Team, Home Office (NB - there was a administration error with the pre-booking of the PCC's original hotel booking so the booking company used by Surrey Police has refunded her Force credit card £105.00)</t>
  </si>
  <si>
    <t>Local Criminal Justice Board Conference/Meeting with Department for Transport/Meeting with Head of Roads Policing Team, Home Office</t>
  </si>
  <si>
    <t>TOTAL</t>
  </si>
  <si>
    <t>Police and Crime Commissioner - Expenses - May 2023</t>
  </si>
  <si>
    <t>Travel to London ahead of Cannabis Europa Conference - PCC attended as speaker</t>
  </si>
  <si>
    <t xml:space="preserve">Hotel </t>
  </si>
  <si>
    <t>Hotel (x2 nights) - Cannabis Europa Conference - PCC attended as speaker</t>
  </si>
  <si>
    <t>Travel within London ahead of Cannabis Europa Conference - PCC attended as speaker</t>
  </si>
  <si>
    <t>Travel to Hinckley - Mental Health and Policing National Conference - PCC was a speaker (group travel ticket for PCC, DPCC and one OPCC staff member)</t>
  </si>
  <si>
    <t>Subsistence</t>
  </si>
  <si>
    <t>Subsistence - Mental Health and Policing National Conference - PCC was a speaker and was accompanied by Ellie Vesey-Thompson and George Bell - allowance of £30 per head</t>
  </si>
  <si>
    <t>Mental Health and Policing National Conference - PCC was a speaker</t>
  </si>
  <si>
    <t>Travel to train station - Mental Health and Policing National Conference - PCC was a speaker</t>
  </si>
  <si>
    <t>Travel home - Mental Health and Policing National Conference - PCC was a speaker</t>
  </si>
  <si>
    <t>Project Edward (road safety) event at NESCOT, Epsom/Wey Vale Probus Club - PCC atended as guest speaker</t>
  </si>
  <si>
    <t>PCC to attend Farnham WI meeting as guest speaker</t>
  </si>
  <si>
    <t>Visit to NPAS Team - Redhill</t>
  </si>
  <si>
    <t>Attachment with Reigate NPT</t>
  </si>
  <si>
    <t xml:space="preserve">Meeting re: Surrey/Sussex Firing Range/Catch up with CC/Op Uplift Celebration Event - Crawley </t>
  </si>
  <si>
    <t>Police and Crime Commissioner - Expenses - June 2023</t>
  </si>
  <si>
    <t>Birmingham University Roundtable on the Criminalisation of Poverty in London</t>
  </si>
  <si>
    <t>Parking</t>
  </si>
  <si>
    <t>Parking at train station prior to travelling into London</t>
  </si>
  <si>
    <t>PCC to attend Reigate WI meeting as guest speaker</t>
  </si>
  <si>
    <t>Travel to Reigate to an attachment with Casualty Reduction Officers</t>
  </si>
  <si>
    <t>Taxi in London</t>
  </si>
  <si>
    <t>DfT meeting in London</t>
  </si>
  <si>
    <t>Humber bridge crossing when visiting Humberside Police</t>
  </si>
  <si>
    <t>Evening meal for PCC, Criminal Justice Officer and Surrey Police Officer while visiting Humberside Police</t>
  </si>
  <si>
    <t>Hotel stay prior to visit to Humberside Police - booked through Clarity</t>
  </si>
  <si>
    <t>Meetings at APCC re National Portfolio</t>
  </si>
  <si>
    <t>Hotel booked through Clarity as early meetings with Dft on 30/06</t>
  </si>
  <si>
    <t>Total</t>
  </si>
  <si>
    <t>Police and Crime Commissioner - Expenses - September 2023</t>
  </si>
  <si>
    <t>Attended Dorking Halls to speak at the Senior Police Leaders Event</t>
  </si>
  <si>
    <t>Parking for Dorking Halls</t>
  </si>
  <si>
    <t>Parking for Epsom Town Hall visit</t>
  </si>
  <si>
    <t>Top up parking for Epsom Town Hall visit</t>
  </si>
  <si>
    <t>Visited Epsom Town Hall for Surrey Leaders Group Meeting</t>
  </si>
  <si>
    <t>Parking at Train station to travel to Cardiff</t>
  </si>
  <si>
    <t>National Police Memorial Day - Cardiff</t>
  </si>
  <si>
    <t>Return train travel to National Police Memorial Day</t>
  </si>
  <si>
    <t>Visited Caterham to attend the Westway Residents Meeting</t>
  </si>
  <si>
    <t>Attended Woodhatch, Reigate for Police and Crime Panel Meeting</t>
  </si>
  <si>
    <t>Police and Crime Commissioner - Expenses - July 2023</t>
  </si>
  <si>
    <t>Overnight stay in London to attend early morning meetings.  Booked through Clarity</t>
  </si>
  <si>
    <t>Meetings at APCC re APCC AGM and meeting Surrey MPs</t>
  </si>
  <si>
    <t>Guest Speaker at Redhill Redstone Rotary Club, Reigate Manor Hotel</t>
  </si>
  <si>
    <t>PVSC Campaign workshop Woking</t>
  </si>
  <si>
    <t>Attended Right Care Right Person National Partnership meeting at the HO</t>
  </si>
  <si>
    <t>Attended Navigate Summer Party</t>
  </si>
  <si>
    <t>Police and Crime Commissioner - Expenses - August 2023</t>
  </si>
  <si>
    <t>Attended Guildford Cricket Festival</t>
  </si>
  <si>
    <t>Meeting with BTP and APCC</t>
  </si>
  <si>
    <t>Police and Crime Commissioner - Expenses - October 2023</t>
  </si>
  <si>
    <t>Visit the Cromwell Centre for Saver Streets Filming</t>
  </si>
  <si>
    <t>Travel to Reigate for SCC meeting then back to Guildford for community event</t>
  </si>
  <si>
    <t>Travel to Ashtead for resident's meeting</t>
  </si>
  <si>
    <t>Travel to Beare Green for community event</t>
  </si>
  <si>
    <t>Parking at train station to travel to Politics Live Westminster</t>
  </si>
  <si>
    <t>Train to London for Politics Live Westminster</t>
  </si>
  <si>
    <t>Taxi from train station to Politics Live Westminster</t>
  </si>
  <si>
    <t>Police and Crime Commissioner - Expenses - November 2023</t>
  </si>
  <si>
    <t>Travel to Redhill for meeting with NPAS and Reigate ommunity event</t>
  </si>
  <si>
    <t>Travel to Oxted for ASB and Shoplifting meeting</t>
  </si>
  <si>
    <t>14/15 November 2023</t>
  </si>
  <si>
    <t>APCC and NPCC Partnership Conference - London (x2 nights)</t>
  </si>
  <si>
    <t>15/16 November 2023</t>
  </si>
  <si>
    <t>APCC and NPCC Partnership Conference - London (2 day delegate rate)</t>
  </si>
  <si>
    <t>Police and Crime Commissioner - Expenses - December 2023</t>
  </si>
  <si>
    <t>Police and Crime Commissioner - Expenses - January 2024</t>
  </si>
  <si>
    <t>Police and Crime Commissioner - Expenses - February 2024</t>
  </si>
  <si>
    <t>Drive to Crawley Down for Suspol mtg then to Lingfield for communty engagement event</t>
  </si>
  <si>
    <t>Drive to mtg at Christian Centre Dorking, then back to HQ then to Woking Community engagement event</t>
  </si>
  <si>
    <t>Travel to Dorking for mtg with BID, Ewell for mtg with Co-op then to Walton on Thames community event</t>
  </si>
  <si>
    <t>Parking at Bourne Hall, Epsom Community Engagement Event</t>
  </si>
  <si>
    <t>Parking at train station</t>
  </si>
  <si>
    <t>Tube travel</t>
  </si>
  <si>
    <t>Travel to London for APCC and NPCC Partnership Conference</t>
  </si>
  <si>
    <t>Taxi travel in London</t>
  </si>
  <si>
    <t>Prepurchased ticket for London on 21/11 RST mtg</t>
  </si>
  <si>
    <t>Tube travel in London for RST mtg</t>
  </si>
  <si>
    <t>Travel from London</t>
  </si>
  <si>
    <t>Parking in Dorking</t>
  </si>
  <si>
    <t>Future Vision Leadership Course - Birmingham - outbound</t>
  </si>
  <si>
    <t>Future Vision Leadership Course - Birmingham - return journey</t>
  </si>
  <si>
    <t>Travelled to Carshalton for QEF meeting</t>
  </si>
  <si>
    <t>Travelled to London for PCC reception at No 10</t>
  </si>
  <si>
    <t>Parking at train station, travelled to London for PCC reception at No 10</t>
  </si>
  <si>
    <t>Travel -  Project Edward Parliamentary Reception, London</t>
  </si>
  <si>
    <t>Travel - Collingwood College, Camberley then  Community Engagement Event in Farnham</t>
  </si>
  <si>
    <t>Travel to Reigate for Police and Crime Panel Meeting</t>
  </si>
  <si>
    <t>Meeting with Ben Spencer MP in Westminster</t>
  </si>
  <si>
    <t>Right Care Right Person LGA round Table, Westminster</t>
  </si>
  <si>
    <t>Travel to Reigate for Reigate Residents Meeting</t>
  </si>
  <si>
    <t>Meetings with APCC and DfT Westminster</t>
  </si>
  <si>
    <t>Overnight stay in Birminham for Future Vision Leadership Course</t>
  </si>
  <si>
    <t>Right Care Right Person LGA round Table, Westminster - Tube</t>
  </si>
  <si>
    <t>Meeting with Ben Spencer MP in Westminster - Tube</t>
  </si>
  <si>
    <t>Attending NPAS National Strategic Board Meeting and APCC General Meeting day 1, London</t>
  </si>
  <si>
    <t>Travel to meetings at APCC, London</t>
  </si>
  <si>
    <t>Attending meetings at APCC, London</t>
  </si>
  <si>
    <t>Travel in Birmingham for Future Vision Leadership Course</t>
  </si>
  <si>
    <t>Travel in London</t>
  </si>
  <si>
    <t>Parking at train station to travel to London</t>
  </si>
  <si>
    <t>Tube travel in London</t>
  </si>
  <si>
    <t>Uber travel in London</t>
  </si>
  <si>
    <t>Return travel from London</t>
  </si>
  <si>
    <t>Visit to Oakleaf, Guildford</t>
  </si>
  <si>
    <t>Train to London meeting with Home Secretary</t>
  </si>
  <si>
    <t>Travel to London as early meeting 27/2</t>
  </si>
  <si>
    <t>Attending Crime and Justice Conference and RST Board meeting London 27/2</t>
  </si>
  <si>
    <t>Meal in hotel</t>
  </si>
  <si>
    <t>Drive to Reigate for Police and Crime Panel mtg</t>
  </si>
  <si>
    <t>Travelled to HMP High Down for SCJBoard meeting then to Staines for NHW meeting</t>
  </si>
  <si>
    <t>Travelled to Woodhatch for Health and Wellbeing Board mtg</t>
  </si>
  <si>
    <t>Attending meetings at APCC and House of Commons, London</t>
  </si>
  <si>
    <t>Uber travel in London - attending APCC General Meeting day 2,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</si>
</sst>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164" fontId="1" fillId="3" borderId="1" xfId="0" applyNumberFormat="1" applyFont="1" applyFill="1" applyBorder="1"/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0" fontId="0" fillId="0" borderId="1" xfId="0" applyBorder="1"/>
    <xf numFmtId="14" fontId="0" fillId="3" borderId="1" xfId="0" applyNumberFormat="1" applyFill="1" applyBorder="1"/>
    <xf numFmtId="164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5" fontId="0" fillId="3" borderId="1" xfId="0" applyNumberFormat="1" applyFill="1" applyBorder="1"/>
    <xf numFmtId="2" fontId="2" fillId="2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0" fillId="0" borderId="0" xfId="0" applyNumberFormat="1"/>
    <xf numFmtId="14" fontId="0" fillId="3" borderId="2" xfId="0" applyNumberFormat="1" applyFill="1" applyBorder="1"/>
    <xf numFmtId="0" fontId="0" fillId="3" borderId="2" xfId="0" applyFill="1" applyBorder="1"/>
    <xf numFmtId="0" fontId="2" fillId="2" borderId="3" xfId="0" applyFont="1" applyFill="1" applyBorder="1" applyAlignment="1">
      <alignment horizontal="center" vertical="center"/>
    </xf>
    <xf numFmtId="14" fontId="0" fillId="3" borderId="4" xfId="0" applyNumberFormat="1" applyFill="1" applyBorder="1"/>
    <xf numFmtId="0" fontId="0" fillId="3" borderId="4" xfId="0" applyFill="1" applyBorder="1"/>
    <xf numFmtId="164" fontId="0" fillId="3" borderId="4" xfId="0" applyNumberFormat="1" applyFill="1" applyBorder="1"/>
    <xf numFmtId="164" fontId="0" fillId="3" borderId="2" xfId="0" applyNumberFormat="1" applyFill="1" applyBorder="1"/>
    <xf numFmtId="14" fontId="0" fillId="3" borderId="5" xfId="0" applyNumberFormat="1" applyFill="1" applyBorder="1"/>
    <xf numFmtId="0" fontId="0" fillId="3" borderId="5" xfId="0" applyFill="1" applyBorder="1"/>
    <xf numFmtId="164" fontId="0" fillId="3" borderId="5" xfId="0" applyNumberFormat="1" applyFill="1" applyBorder="1"/>
    <xf numFmtId="0" fontId="3" fillId="3" borderId="0" xfId="0" applyFont="1" applyFill="1"/>
    <xf numFmtId="0" fontId="4" fillId="3" borderId="1" xfId="0" applyFont="1" applyFill="1" applyBorder="1"/>
    <xf numFmtId="8" fontId="0" fillId="3" borderId="1" xfId="0" applyNumberFormat="1" applyFill="1" applyBorder="1"/>
    <xf numFmtId="14" fontId="0" fillId="3" borderId="1" xfId="0" applyNumberForma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0" fillId="0" borderId="0" xfId="0" applyFont="1"/>
    <xf numFmtId="14" fontId="0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0" xfId="0" applyFont="1" applyFill="1"/>
    <xf numFmtId="2" fontId="0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wrapText="1"/>
    </xf>
    <xf numFmtId="8" fontId="0" fillId="0" borderId="0" xfId="0" applyNumberFormat="1"/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1mntbrowne\Public\Surrey%20PCC\HR%20&amp;%20Recruitment\Expenses\PCC%20Expenses\2023\Ap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>
            <v>45019</v>
          </cell>
          <cell r="C2" t="str">
            <v>Visit to Amber Foundation</v>
          </cell>
          <cell r="Q2">
            <v>10.35</v>
          </cell>
        </row>
        <row r="3">
          <cell r="Q3">
            <v>1.2600000000000005</v>
          </cell>
        </row>
        <row r="4">
          <cell r="A4">
            <v>45027</v>
          </cell>
          <cell r="Q4">
            <v>13.5</v>
          </cell>
        </row>
        <row r="5">
          <cell r="A5">
            <v>45034</v>
          </cell>
          <cell r="C5" t="str">
            <v>Police and Crime Panel/Meeting with Epsom Councillors</v>
          </cell>
          <cell r="Q5">
            <v>7.6049999999999995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A6C4-D45D-4F62-8338-98711C5EC061}">
  <dimension ref="A1:D16"/>
  <sheetViews>
    <sheetView workbookViewId="0">
      <selection activeCell="D17" sqref="D17"/>
    </sheetView>
  </sheetViews>
  <sheetFormatPr defaultRowHeight="14.5" x14ac:dyDescent="0.35"/>
  <cols>
    <col min="1" max="1" width="19.1796875" style="4" customWidth="1"/>
    <col min="2" max="2" width="22.26953125" style="1" customWidth="1"/>
    <col min="3" max="3" width="76" customWidth="1"/>
    <col min="4" max="4" width="34.453125" customWidth="1"/>
  </cols>
  <sheetData>
    <row r="1" spans="1:4" ht="18.5" x14ac:dyDescent="0.35">
      <c r="A1" s="47" t="s">
        <v>0</v>
      </c>
      <c r="B1" s="47"/>
      <c r="C1" s="47"/>
      <c r="D1" s="47"/>
    </row>
    <row r="2" spans="1:4" ht="18.5" x14ac:dyDescent="0.45">
      <c r="A2" s="2" t="s">
        <v>1</v>
      </c>
      <c r="B2" s="3" t="s">
        <v>2</v>
      </c>
      <c r="C2" s="2" t="s">
        <v>3</v>
      </c>
      <c r="D2" s="2" t="s">
        <v>4</v>
      </c>
    </row>
    <row r="3" spans="1:4" x14ac:dyDescent="0.35">
      <c r="A3" s="5">
        <f>[1]Sheet1!A2</f>
        <v>45019</v>
      </c>
      <c r="B3" s="6" t="s">
        <v>5</v>
      </c>
      <c r="C3" s="7" t="str">
        <f>[1]Sheet1!C2</f>
        <v>Visit to Amber Foundation</v>
      </c>
      <c r="D3" s="8">
        <f>[1]Sheet1!Q2</f>
        <v>10.35</v>
      </c>
    </row>
    <row r="4" spans="1:4" ht="29" x14ac:dyDescent="0.35">
      <c r="A4" s="5">
        <v>45020</v>
      </c>
      <c r="B4" s="6" t="s">
        <v>6</v>
      </c>
      <c r="C4" s="9" t="s">
        <v>7</v>
      </c>
      <c r="D4" s="8">
        <v>6.99</v>
      </c>
    </row>
    <row r="5" spans="1:4" ht="29" x14ac:dyDescent="0.35">
      <c r="A5" s="5">
        <v>45020</v>
      </c>
      <c r="B5" s="6" t="s">
        <v>6</v>
      </c>
      <c r="C5" s="9" t="s">
        <v>7</v>
      </c>
      <c r="D5" s="8">
        <v>2</v>
      </c>
    </row>
    <row r="6" spans="1:4" x14ac:dyDescent="0.35">
      <c r="A6" s="5">
        <v>45021</v>
      </c>
      <c r="B6" s="6" t="s">
        <v>8</v>
      </c>
      <c r="C6" s="7" t="s">
        <v>9</v>
      </c>
      <c r="D6" s="8">
        <v>34.299999999999997</v>
      </c>
    </row>
    <row r="7" spans="1:4" x14ac:dyDescent="0.35">
      <c r="A7" s="5">
        <v>45022</v>
      </c>
      <c r="B7" s="6" t="s">
        <v>5</v>
      </c>
      <c r="C7" s="7" t="s">
        <v>10</v>
      </c>
      <c r="D7" s="8">
        <f>[1]Sheet1!Q3</f>
        <v>1.2600000000000005</v>
      </c>
    </row>
    <row r="8" spans="1:4" x14ac:dyDescent="0.35">
      <c r="A8" s="5">
        <f>[1]Sheet1!A4</f>
        <v>45027</v>
      </c>
      <c r="B8" s="6" t="s">
        <v>5</v>
      </c>
      <c r="C8" s="7" t="s">
        <v>11</v>
      </c>
      <c r="D8" s="8">
        <f>[1]Sheet1!Q4</f>
        <v>13.5</v>
      </c>
    </row>
    <row r="9" spans="1:4" x14ac:dyDescent="0.35">
      <c r="A9" s="5">
        <f>[1]Sheet1!A5</f>
        <v>45034</v>
      </c>
      <c r="B9" s="6" t="s">
        <v>5</v>
      </c>
      <c r="C9" s="7" t="str">
        <f>[1]Sheet1!C5</f>
        <v>Police and Crime Panel/Meeting with Epsom Councillors</v>
      </c>
      <c r="D9" s="8">
        <f>[1]Sheet1!Q5</f>
        <v>7.6049999999999995</v>
      </c>
    </row>
    <row r="10" spans="1:4" ht="58" x14ac:dyDescent="0.35">
      <c r="A10" s="5">
        <v>45034</v>
      </c>
      <c r="B10" s="6" t="s">
        <v>12</v>
      </c>
      <c r="C10" s="9" t="s">
        <v>13</v>
      </c>
      <c r="D10" s="8">
        <v>349</v>
      </c>
    </row>
    <row r="11" spans="1:4" ht="29" x14ac:dyDescent="0.35">
      <c r="A11" s="5">
        <v>45034</v>
      </c>
      <c r="B11" s="6" t="s">
        <v>8</v>
      </c>
      <c r="C11" s="9" t="s">
        <v>14</v>
      </c>
      <c r="D11" s="8">
        <v>12.5</v>
      </c>
    </row>
    <row r="12" spans="1:4" ht="29" x14ac:dyDescent="0.35">
      <c r="A12" s="5">
        <v>45034</v>
      </c>
      <c r="B12" s="6" t="s">
        <v>6</v>
      </c>
      <c r="C12" s="9" t="s">
        <v>14</v>
      </c>
      <c r="D12" s="8">
        <v>17.100000000000001</v>
      </c>
    </row>
    <row r="13" spans="1:4" ht="29" x14ac:dyDescent="0.35">
      <c r="A13" s="5">
        <v>45035</v>
      </c>
      <c r="B13" s="6" t="s">
        <v>8</v>
      </c>
      <c r="C13" s="9" t="s">
        <v>14</v>
      </c>
      <c r="D13" s="8">
        <v>12.5</v>
      </c>
    </row>
    <row r="14" spans="1:4" ht="29" x14ac:dyDescent="0.35">
      <c r="A14" s="5">
        <v>45035</v>
      </c>
      <c r="B14" s="6" t="s">
        <v>6</v>
      </c>
      <c r="C14" s="9" t="s">
        <v>14</v>
      </c>
      <c r="D14" s="8">
        <v>10.4</v>
      </c>
    </row>
    <row r="15" spans="1:4" ht="29" x14ac:dyDescent="0.35">
      <c r="A15" s="5">
        <v>45035</v>
      </c>
      <c r="B15" s="6" t="s">
        <v>6</v>
      </c>
      <c r="C15" s="9" t="s">
        <v>14</v>
      </c>
      <c r="D15" s="8">
        <v>9.1</v>
      </c>
    </row>
    <row r="16" spans="1:4" x14ac:dyDescent="0.35">
      <c r="C16" s="10" t="s">
        <v>15</v>
      </c>
      <c r="D16" s="11">
        <f>SUM(D3:D15)</f>
        <v>486.60500000000002</v>
      </c>
    </row>
  </sheetData>
  <mergeCells count="1">
    <mergeCell ref="A1:D1"/>
  </mergeCells>
  <dataValidations count="2">
    <dataValidation type="list" allowBlank="1" showInputMessage="1" showErrorMessage="1" sqref="B30:B1048576" xr:uid="{BF7E174B-0EA6-4A86-8B66-E5A6004A6207}">
      <formula1>"Hotel;Train;Flight;Taxi;Parking;Mileage;Subsistence"</formula1>
    </dataValidation>
    <dataValidation type="list" allowBlank="1" showInputMessage="1" showErrorMessage="1" sqref="B3:B29" xr:uid="{A561E097-27FA-43BA-8BE1-17CBA11166BE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6FD3-A611-43B8-AD19-B1936D029144}">
  <dimension ref="A1:D26"/>
  <sheetViews>
    <sheetView topLeftCell="A3" workbookViewId="0">
      <selection activeCell="C5" sqref="C5"/>
    </sheetView>
  </sheetViews>
  <sheetFormatPr defaultRowHeight="14.5" x14ac:dyDescent="0.35"/>
  <cols>
    <col min="1" max="1" width="15.81640625" customWidth="1"/>
    <col min="2" max="2" width="13.54296875" customWidth="1"/>
    <col min="3" max="3" width="66.6328125" customWidth="1"/>
    <col min="4" max="4" width="23.36328125" customWidth="1"/>
  </cols>
  <sheetData>
    <row r="1" spans="1:4" ht="18.5" x14ac:dyDescent="0.35">
      <c r="A1" s="47" t="s">
        <v>83</v>
      </c>
      <c r="B1" s="47"/>
      <c r="C1" s="47"/>
      <c r="D1" s="47"/>
    </row>
    <row r="2" spans="1:4" ht="18.5" x14ac:dyDescent="0.3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35">
      <c r="A3" s="18">
        <v>45301</v>
      </c>
      <c r="B3" s="7" t="s">
        <v>8</v>
      </c>
      <c r="C3" s="7" t="s">
        <v>105</v>
      </c>
      <c r="D3" s="37">
        <v>18.2</v>
      </c>
    </row>
    <row r="4" spans="1:4" x14ac:dyDescent="0.35">
      <c r="A4" s="18">
        <v>45301</v>
      </c>
      <c r="B4" s="7" t="s">
        <v>8</v>
      </c>
      <c r="C4" s="7" t="s">
        <v>111</v>
      </c>
      <c r="D4" s="37">
        <v>5.5</v>
      </c>
    </row>
    <row r="5" spans="1:4" x14ac:dyDescent="0.35">
      <c r="A5" s="18">
        <v>45306</v>
      </c>
      <c r="B5" s="7" t="s">
        <v>8</v>
      </c>
      <c r="C5" s="7" t="s">
        <v>106</v>
      </c>
      <c r="D5" s="37">
        <v>18.2</v>
      </c>
    </row>
    <row r="6" spans="1:4" x14ac:dyDescent="0.35">
      <c r="A6" s="18">
        <v>45306</v>
      </c>
      <c r="B6" s="7" t="s">
        <v>34</v>
      </c>
      <c r="C6" s="7" t="s">
        <v>106</v>
      </c>
      <c r="D6" s="37">
        <v>7.1</v>
      </c>
    </row>
    <row r="7" spans="1:4" x14ac:dyDescent="0.35">
      <c r="A7" s="18">
        <v>45306</v>
      </c>
      <c r="B7" s="7" t="s">
        <v>8</v>
      </c>
      <c r="C7" s="7" t="s">
        <v>110</v>
      </c>
      <c r="D7" s="37">
        <v>2.8</v>
      </c>
    </row>
    <row r="8" spans="1:4" x14ac:dyDescent="0.35">
      <c r="A8" s="18">
        <v>45306</v>
      </c>
      <c r="B8" s="7" t="s">
        <v>6</v>
      </c>
      <c r="C8" s="7" t="s">
        <v>106</v>
      </c>
      <c r="D8" s="37">
        <v>10.6</v>
      </c>
    </row>
    <row r="9" spans="1:4" x14ac:dyDescent="0.35">
      <c r="A9" s="18">
        <v>45315</v>
      </c>
      <c r="B9" s="7" t="s">
        <v>8</v>
      </c>
      <c r="C9" s="7" t="s">
        <v>108</v>
      </c>
      <c r="D9" s="37">
        <v>24.89</v>
      </c>
    </row>
    <row r="10" spans="1:4" x14ac:dyDescent="0.35">
      <c r="A10" s="18">
        <v>45321</v>
      </c>
      <c r="B10" s="7" t="s">
        <v>5</v>
      </c>
      <c r="C10" s="7" t="s">
        <v>107</v>
      </c>
      <c r="D10" s="37">
        <v>4.5</v>
      </c>
    </row>
    <row r="11" spans="1:4" x14ac:dyDescent="0.35">
      <c r="A11" s="18">
        <v>45322</v>
      </c>
      <c r="B11" s="7" t="s">
        <v>8</v>
      </c>
      <c r="C11" s="7" t="s">
        <v>97</v>
      </c>
      <c r="D11" s="37">
        <v>135.19999999999999</v>
      </c>
    </row>
    <row r="12" spans="1:4" x14ac:dyDescent="0.35">
      <c r="A12" s="18">
        <v>45322</v>
      </c>
      <c r="B12" s="7" t="s">
        <v>12</v>
      </c>
      <c r="C12" s="7" t="s">
        <v>109</v>
      </c>
      <c r="D12" s="37">
        <v>202</v>
      </c>
    </row>
    <row r="13" spans="1:4" x14ac:dyDescent="0.35">
      <c r="A13" s="7"/>
      <c r="B13" s="7"/>
      <c r="C13" s="7"/>
      <c r="D13" s="37"/>
    </row>
    <row r="14" spans="1:4" x14ac:dyDescent="0.35">
      <c r="A14" s="7"/>
      <c r="B14" s="7"/>
      <c r="C14" s="7"/>
      <c r="D14" s="37"/>
    </row>
    <row r="15" spans="1:4" x14ac:dyDescent="0.35">
      <c r="A15" s="7"/>
      <c r="B15" s="7"/>
      <c r="C15" s="7"/>
      <c r="D15" s="37"/>
    </row>
    <row r="16" spans="1:4" x14ac:dyDescent="0.35">
      <c r="A16" s="7"/>
      <c r="B16" s="7"/>
      <c r="C16" s="7"/>
      <c r="D16" s="37"/>
    </row>
    <row r="17" spans="1:4" x14ac:dyDescent="0.35">
      <c r="A17" s="7"/>
      <c r="B17" s="7"/>
      <c r="C17" s="7"/>
      <c r="D17" s="37"/>
    </row>
    <row r="18" spans="1:4" x14ac:dyDescent="0.35">
      <c r="A18" s="7"/>
      <c r="B18" s="7"/>
      <c r="C18" s="7"/>
      <c r="D18" s="37"/>
    </row>
    <row r="19" spans="1:4" x14ac:dyDescent="0.35">
      <c r="A19" s="7"/>
      <c r="B19" s="7"/>
      <c r="C19" s="7"/>
      <c r="D19" s="37"/>
    </row>
    <row r="20" spans="1:4" x14ac:dyDescent="0.35">
      <c r="A20" s="7"/>
      <c r="B20" s="7"/>
      <c r="C20" s="7"/>
      <c r="D20" s="37"/>
    </row>
    <row r="21" spans="1:4" x14ac:dyDescent="0.35">
      <c r="A21" s="7"/>
      <c r="B21" s="7"/>
      <c r="C21" s="7"/>
      <c r="D21" s="37"/>
    </row>
    <row r="22" spans="1:4" x14ac:dyDescent="0.35">
      <c r="A22" s="7"/>
      <c r="B22" s="7"/>
      <c r="C22" s="7"/>
      <c r="D22" s="37"/>
    </row>
    <row r="23" spans="1:4" x14ac:dyDescent="0.35">
      <c r="A23" s="7"/>
      <c r="B23" s="7"/>
      <c r="C23" s="7" t="s">
        <v>45</v>
      </c>
      <c r="D23" s="37">
        <f>SUM(D3:D22)</f>
        <v>428.99</v>
      </c>
    </row>
    <row r="24" spans="1:4" x14ac:dyDescent="0.35">
      <c r="D24" s="46"/>
    </row>
    <row r="25" spans="1:4" x14ac:dyDescent="0.35">
      <c r="D25" s="46"/>
    </row>
    <row r="26" spans="1:4" x14ac:dyDescent="0.35">
      <c r="D26" s="46"/>
    </row>
  </sheetData>
  <mergeCells count="1">
    <mergeCell ref="A1:D1"/>
  </mergeCells>
  <dataValidations count="2">
    <dataValidation type="list" allowBlank="1" showInputMessage="1" showErrorMessage="1" sqref="B38:B1048576" xr:uid="{20D2EE67-8D6B-444A-95B5-FEFF81667CBE}">
      <formula1>"Hotel;Train;Flight;Taxi;Parking;Mileage;Subsistence"</formula1>
    </dataValidation>
    <dataValidation type="list" allowBlank="1" showInputMessage="1" showErrorMessage="1" sqref="B3:B37" xr:uid="{894EB8CF-328C-4178-83AD-FFC9FF65068B}">
      <formula1>"Hotel, Train, Flight, Taxi, Parking, Mileage, Subsistence"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9ABE-0CF3-4BDA-BEF6-9E6AB78FFDC7}">
  <dimension ref="A1:D36"/>
  <sheetViews>
    <sheetView tabSelected="1" topLeftCell="A7" workbookViewId="0">
      <selection activeCell="A15" sqref="A15"/>
    </sheetView>
  </sheetViews>
  <sheetFormatPr defaultRowHeight="14.5" x14ac:dyDescent="0.35"/>
  <cols>
    <col min="1" max="1" width="19.1796875" customWidth="1"/>
    <col min="2" max="2" width="22.26953125" customWidth="1"/>
    <col min="3" max="3" width="76" customWidth="1"/>
    <col min="4" max="4" width="34.453125" style="24" customWidth="1"/>
  </cols>
  <sheetData>
    <row r="1" spans="1:4" ht="18.5" x14ac:dyDescent="0.35">
      <c r="A1" s="47" t="s">
        <v>84</v>
      </c>
      <c r="B1" s="47"/>
      <c r="C1" s="47"/>
      <c r="D1" s="47"/>
    </row>
    <row r="2" spans="1:4" ht="18.5" x14ac:dyDescent="0.35">
      <c r="A2" s="2" t="s">
        <v>1</v>
      </c>
      <c r="B2" s="2" t="s">
        <v>2</v>
      </c>
      <c r="C2" s="2" t="s">
        <v>3</v>
      </c>
      <c r="D2" s="22" t="s">
        <v>4</v>
      </c>
    </row>
    <row r="3" spans="1:4" x14ac:dyDescent="0.35">
      <c r="A3" s="18">
        <v>45323</v>
      </c>
      <c r="B3" s="7" t="s">
        <v>8</v>
      </c>
      <c r="C3" s="7" t="s">
        <v>98</v>
      </c>
      <c r="D3" s="23">
        <v>55</v>
      </c>
    </row>
    <row r="4" spans="1:4" x14ac:dyDescent="0.35">
      <c r="A4" s="18">
        <v>45323</v>
      </c>
      <c r="B4" s="7" t="s">
        <v>6</v>
      </c>
      <c r="C4" s="7" t="s">
        <v>115</v>
      </c>
      <c r="D4" s="23">
        <v>5.9</v>
      </c>
    </row>
    <row r="5" spans="1:4" x14ac:dyDescent="0.35">
      <c r="A5" s="18">
        <v>45323</v>
      </c>
      <c r="B5" s="7" t="s">
        <v>6</v>
      </c>
      <c r="C5" s="7" t="s">
        <v>115</v>
      </c>
      <c r="D5" s="23">
        <v>13.9</v>
      </c>
    </row>
    <row r="6" spans="1:4" x14ac:dyDescent="0.35">
      <c r="A6" s="18">
        <v>45324</v>
      </c>
      <c r="B6" s="7" t="s">
        <v>5</v>
      </c>
      <c r="C6" s="7" t="s">
        <v>104</v>
      </c>
      <c r="D6" s="23">
        <v>4.5</v>
      </c>
    </row>
    <row r="7" spans="1:4" x14ac:dyDescent="0.35">
      <c r="A7" s="18">
        <v>45327</v>
      </c>
      <c r="B7" s="7" t="s">
        <v>8</v>
      </c>
      <c r="C7" s="7" t="s">
        <v>113</v>
      </c>
      <c r="D7" s="23">
        <v>12.5</v>
      </c>
    </row>
    <row r="8" spans="1:4" x14ac:dyDescent="0.35">
      <c r="A8" s="18">
        <v>45327</v>
      </c>
      <c r="B8" s="7" t="s">
        <v>12</v>
      </c>
      <c r="C8" s="7" t="s">
        <v>114</v>
      </c>
      <c r="D8" s="23">
        <v>126.7</v>
      </c>
    </row>
    <row r="9" spans="1:4" x14ac:dyDescent="0.35">
      <c r="A9" s="18">
        <v>45327</v>
      </c>
      <c r="B9" s="7" t="s">
        <v>6</v>
      </c>
      <c r="C9" s="7" t="s">
        <v>116</v>
      </c>
      <c r="D9" s="23">
        <v>10</v>
      </c>
    </row>
    <row r="10" spans="1:4" x14ac:dyDescent="0.35">
      <c r="A10" s="18">
        <v>45327</v>
      </c>
      <c r="B10" s="7" t="s">
        <v>34</v>
      </c>
      <c r="C10" s="7" t="s">
        <v>117</v>
      </c>
      <c r="D10" s="23">
        <v>13.8</v>
      </c>
    </row>
    <row r="11" spans="1:4" x14ac:dyDescent="0.35">
      <c r="A11" s="18">
        <v>45328</v>
      </c>
      <c r="B11" s="7" t="s">
        <v>8</v>
      </c>
      <c r="C11" s="7" t="s">
        <v>118</v>
      </c>
      <c r="D11" s="23">
        <v>2.7</v>
      </c>
    </row>
    <row r="12" spans="1:4" x14ac:dyDescent="0.35">
      <c r="A12" s="18">
        <v>45328</v>
      </c>
      <c r="B12" s="7" t="s">
        <v>12</v>
      </c>
      <c r="C12" s="7" t="s">
        <v>129</v>
      </c>
      <c r="D12" s="23">
        <v>175.3</v>
      </c>
    </row>
    <row r="13" spans="1:4" x14ac:dyDescent="0.35">
      <c r="A13" s="18">
        <v>45329</v>
      </c>
      <c r="B13" s="7" t="s">
        <v>22</v>
      </c>
      <c r="C13" s="7" t="s">
        <v>125</v>
      </c>
      <c r="D13" s="23">
        <v>15.34</v>
      </c>
    </row>
    <row r="14" spans="1:4" x14ac:dyDescent="0.35">
      <c r="A14" s="18">
        <v>45329</v>
      </c>
      <c r="B14" s="7" t="s">
        <v>12</v>
      </c>
      <c r="C14" s="7" t="s">
        <v>112</v>
      </c>
      <c r="D14" s="23">
        <v>127.6</v>
      </c>
    </row>
    <row r="15" spans="1:4" x14ac:dyDescent="0.35">
      <c r="A15" s="18">
        <v>45330</v>
      </c>
      <c r="B15" s="7" t="s">
        <v>6</v>
      </c>
      <c r="C15" s="7" t="s">
        <v>130</v>
      </c>
      <c r="D15" s="23">
        <v>6.97</v>
      </c>
    </row>
    <row r="16" spans="1:4" x14ac:dyDescent="0.35">
      <c r="A16" s="18">
        <v>45330</v>
      </c>
      <c r="B16" s="7" t="s">
        <v>8</v>
      </c>
      <c r="C16" s="7" t="s">
        <v>120</v>
      </c>
      <c r="D16" s="23">
        <v>11.5</v>
      </c>
    </row>
    <row r="17" spans="1:4" x14ac:dyDescent="0.35">
      <c r="A17" s="18">
        <v>45337</v>
      </c>
      <c r="B17" s="7" t="s">
        <v>34</v>
      </c>
      <c r="C17" s="7" t="s">
        <v>121</v>
      </c>
      <c r="D17" s="23">
        <v>5.6</v>
      </c>
    </row>
    <row r="18" spans="1:4" x14ac:dyDescent="0.35">
      <c r="A18" s="18">
        <v>45344</v>
      </c>
      <c r="B18" s="7" t="s">
        <v>34</v>
      </c>
      <c r="C18" s="7" t="s">
        <v>117</v>
      </c>
      <c r="D18" s="23">
        <v>7.5</v>
      </c>
    </row>
    <row r="19" spans="1:4" x14ac:dyDescent="0.35">
      <c r="A19" s="18">
        <v>45344</v>
      </c>
      <c r="B19" s="7" t="s">
        <v>8</v>
      </c>
      <c r="C19" s="7" t="s">
        <v>122</v>
      </c>
      <c r="D19" s="23">
        <v>16.690000000000001</v>
      </c>
    </row>
    <row r="20" spans="1:4" x14ac:dyDescent="0.35">
      <c r="A20" s="18">
        <v>45344</v>
      </c>
      <c r="B20" s="7" t="s">
        <v>8</v>
      </c>
      <c r="C20" s="7" t="s">
        <v>118</v>
      </c>
      <c r="D20" s="23">
        <v>5.4</v>
      </c>
    </row>
    <row r="21" spans="1:4" x14ac:dyDescent="0.35">
      <c r="A21" s="18">
        <v>45348</v>
      </c>
      <c r="B21" s="7" t="s">
        <v>34</v>
      </c>
      <c r="C21" s="7" t="s">
        <v>117</v>
      </c>
      <c r="D21" s="23">
        <v>8.3000000000000007</v>
      </c>
    </row>
    <row r="22" spans="1:4" x14ac:dyDescent="0.35">
      <c r="A22" s="18">
        <v>45348</v>
      </c>
      <c r="B22" s="7" t="s">
        <v>8</v>
      </c>
      <c r="C22" s="7" t="s">
        <v>123</v>
      </c>
      <c r="D22" s="23">
        <v>12.5</v>
      </c>
    </row>
    <row r="23" spans="1:4" x14ac:dyDescent="0.35">
      <c r="A23" s="18">
        <v>45348</v>
      </c>
      <c r="B23" s="7" t="s">
        <v>8</v>
      </c>
      <c r="C23" s="7" t="s">
        <v>118</v>
      </c>
      <c r="D23" s="23">
        <v>2.7</v>
      </c>
    </row>
    <row r="24" spans="1:4" x14ac:dyDescent="0.35">
      <c r="A24" s="18">
        <v>45348</v>
      </c>
      <c r="B24" s="7" t="s">
        <v>12</v>
      </c>
      <c r="C24" s="7" t="s">
        <v>124</v>
      </c>
      <c r="D24" s="23">
        <v>153</v>
      </c>
    </row>
    <row r="25" spans="1:4" x14ac:dyDescent="0.35">
      <c r="A25" s="18">
        <v>45349</v>
      </c>
      <c r="B25" s="7" t="s">
        <v>8</v>
      </c>
      <c r="C25" s="7" t="s">
        <v>118</v>
      </c>
      <c r="D25" s="23">
        <v>2.7</v>
      </c>
    </row>
    <row r="26" spans="1:4" x14ac:dyDescent="0.35">
      <c r="A26" s="18">
        <v>45349</v>
      </c>
      <c r="B26" s="7" t="s">
        <v>6</v>
      </c>
      <c r="C26" s="7" t="s">
        <v>119</v>
      </c>
      <c r="D26" s="23">
        <v>10.94</v>
      </c>
    </row>
    <row r="27" spans="1:4" x14ac:dyDescent="0.35">
      <c r="A27" s="18">
        <v>45349</v>
      </c>
      <c r="B27" s="7" t="s">
        <v>8</v>
      </c>
      <c r="C27" s="7" t="s">
        <v>120</v>
      </c>
      <c r="D27" s="23">
        <v>12.5</v>
      </c>
    </row>
    <row r="28" spans="1:4" x14ac:dyDescent="0.35">
      <c r="A28" s="7"/>
      <c r="B28" s="7"/>
      <c r="C28" s="7"/>
      <c r="D28" s="23"/>
    </row>
    <row r="29" spans="1:4" x14ac:dyDescent="0.35">
      <c r="A29" s="7"/>
      <c r="B29" s="7"/>
      <c r="C29" s="7"/>
      <c r="D29" s="23"/>
    </row>
    <row r="30" spans="1:4" x14ac:dyDescent="0.35">
      <c r="A30" s="7"/>
      <c r="B30" s="7"/>
      <c r="C30" s="7"/>
      <c r="D30" s="23"/>
    </row>
    <row r="31" spans="1:4" x14ac:dyDescent="0.35">
      <c r="A31" s="7"/>
      <c r="B31" s="7"/>
      <c r="C31" s="7"/>
      <c r="D31" s="23"/>
    </row>
    <row r="32" spans="1:4" x14ac:dyDescent="0.35">
      <c r="A32" s="7"/>
      <c r="B32" s="7"/>
      <c r="C32" s="7"/>
      <c r="D32" s="23"/>
    </row>
    <row r="33" spans="1:4" x14ac:dyDescent="0.35">
      <c r="A33" s="7"/>
      <c r="B33" s="7"/>
      <c r="C33" s="7"/>
      <c r="D33" s="23"/>
    </row>
    <row r="34" spans="1:4" x14ac:dyDescent="0.35">
      <c r="A34" s="7"/>
      <c r="B34" s="7"/>
      <c r="C34" s="7"/>
      <c r="D34" s="23"/>
    </row>
    <row r="35" spans="1:4" x14ac:dyDescent="0.35">
      <c r="A35" s="7"/>
      <c r="B35" s="7"/>
      <c r="C35" s="7"/>
      <c r="D35" s="23"/>
    </row>
    <row r="36" spans="1:4" x14ac:dyDescent="0.35">
      <c r="A36" s="7"/>
      <c r="B36" s="7"/>
      <c r="C36" s="7"/>
      <c r="D36" s="23">
        <f>SUM(D7:D35)</f>
        <v>740.24000000000012</v>
      </c>
    </row>
  </sheetData>
  <mergeCells count="1">
    <mergeCell ref="A1:D1"/>
  </mergeCells>
  <dataValidations count="2">
    <dataValidation type="list" allowBlank="1" showInputMessage="1" showErrorMessage="1" sqref="B51:B1048576" xr:uid="{A8CFD4E4-A40A-4EE3-964E-1C3A7F2A8A95}">
      <formula1>"Hotel;Train;Flight;Taxi;Parking;Mileage;Subsistence"</formula1>
    </dataValidation>
    <dataValidation type="list" allowBlank="1" showInputMessage="1" showErrorMessage="1" sqref="B3:B50" xr:uid="{DB9471F7-CE90-40D8-BD24-8841AE41A6BF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3E9D4-227F-42EE-9107-0507D24622C9}">
  <dimension ref="A1:D29"/>
  <sheetViews>
    <sheetView topLeftCell="A2" workbookViewId="0">
      <selection activeCell="C8" sqref="C8"/>
    </sheetView>
  </sheetViews>
  <sheetFormatPr defaultRowHeight="14.5" x14ac:dyDescent="0.35"/>
  <cols>
    <col min="1" max="1" width="19.1796875" customWidth="1"/>
    <col min="2" max="2" width="22.26953125" customWidth="1"/>
    <col min="3" max="3" width="76" customWidth="1"/>
    <col min="4" max="4" width="34.453125" customWidth="1"/>
  </cols>
  <sheetData>
    <row r="1" spans="1:4" ht="18.5" x14ac:dyDescent="0.35">
      <c r="A1" s="47" t="s">
        <v>16</v>
      </c>
      <c r="B1" s="47"/>
      <c r="C1" s="47"/>
      <c r="D1" s="47"/>
    </row>
    <row r="2" spans="1:4" ht="18.5" x14ac:dyDescent="0.3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35">
      <c r="A3" s="12">
        <v>45047</v>
      </c>
      <c r="B3" s="13" t="s">
        <v>8</v>
      </c>
      <c r="C3" s="14" t="s">
        <v>17</v>
      </c>
      <c r="D3" s="16">
        <v>12.5</v>
      </c>
    </row>
    <row r="4" spans="1:4" x14ac:dyDescent="0.35">
      <c r="A4" s="12">
        <v>45047</v>
      </c>
      <c r="B4" s="13" t="s">
        <v>18</v>
      </c>
      <c r="C4" s="14" t="s">
        <v>19</v>
      </c>
      <c r="D4" s="16">
        <v>447.2</v>
      </c>
    </row>
    <row r="5" spans="1:4" x14ac:dyDescent="0.35">
      <c r="A5" s="12">
        <v>45047</v>
      </c>
      <c r="B5" s="13" t="s">
        <v>6</v>
      </c>
      <c r="C5" s="14" t="s">
        <v>20</v>
      </c>
      <c r="D5" s="16">
        <v>24.6</v>
      </c>
    </row>
    <row r="6" spans="1:4" ht="29" x14ac:dyDescent="0.35">
      <c r="A6" s="12">
        <v>45049</v>
      </c>
      <c r="B6" s="13" t="s">
        <v>8</v>
      </c>
      <c r="C6" s="14" t="s">
        <v>21</v>
      </c>
      <c r="D6" s="16">
        <v>128.1</v>
      </c>
    </row>
    <row r="7" spans="1:4" ht="29" x14ac:dyDescent="0.35">
      <c r="A7" s="12">
        <v>45049</v>
      </c>
      <c r="B7" s="13" t="s">
        <v>22</v>
      </c>
      <c r="C7" s="14" t="s">
        <v>23</v>
      </c>
      <c r="D7" s="16">
        <v>90</v>
      </c>
    </row>
    <row r="8" spans="1:4" x14ac:dyDescent="0.35">
      <c r="A8" s="12">
        <v>45049</v>
      </c>
      <c r="B8" s="13" t="s">
        <v>12</v>
      </c>
      <c r="C8" s="14" t="s">
        <v>24</v>
      </c>
      <c r="D8" s="16">
        <v>100</v>
      </c>
    </row>
    <row r="9" spans="1:4" ht="29" x14ac:dyDescent="0.35">
      <c r="A9" s="12">
        <v>45050</v>
      </c>
      <c r="B9" s="13" t="s">
        <v>6</v>
      </c>
      <c r="C9" s="14" t="s">
        <v>25</v>
      </c>
      <c r="D9" s="16">
        <v>16.91</v>
      </c>
    </row>
    <row r="10" spans="1:4" x14ac:dyDescent="0.35">
      <c r="A10" s="12">
        <v>45050</v>
      </c>
      <c r="B10" s="13" t="s">
        <v>8</v>
      </c>
      <c r="C10" s="14" t="s">
        <v>26</v>
      </c>
      <c r="D10" s="16">
        <v>56.8</v>
      </c>
    </row>
    <row r="11" spans="1:4" ht="29" x14ac:dyDescent="0.35">
      <c r="A11" s="12">
        <v>45062</v>
      </c>
      <c r="B11" s="13" t="s">
        <v>5</v>
      </c>
      <c r="C11" s="14" t="s">
        <v>27</v>
      </c>
      <c r="D11" s="16">
        <v>11.7</v>
      </c>
    </row>
    <row r="12" spans="1:4" x14ac:dyDescent="0.35">
      <c r="A12" s="12">
        <v>45064</v>
      </c>
      <c r="B12" s="13" t="s">
        <v>5</v>
      </c>
      <c r="C12" s="15" t="s">
        <v>28</v>
      </c>
      <c r="D12" s="16">
        <v>6.75</v>
      </c>
    </row>
    <row r="13" spans="1:4" x14ac:dyDescent="0.35">
      <c r="A13" s="12">
        <v>45068</v>
      </c>
      <c r="B13" s="13" t="s">
        <v>5</v>
      </c>
      <c r="C13" s="15" t="s">
        <v>29</v>
      </c>
      <c r="D13" s="16">
        <v>8.1</v>
      </c>
    </row>
    <row r="14" spans="1:4" x14ac:dyDescent="0.35">
      <c r="A14" s="12">
        <v>45070</v>
      </c>
      <c r="B14" s="13" t="s">
        <v>5</v>
      </c>
      <c r="C14" s="15" t="s">
        <v>30</v>
      </c>
      <c r="D14" s="16">
        <v>4.95</v>
      </c>
    </row>
    <row r="15" spans="1:4" ht="29" x14ac:dyDescent="0.35">
      <c r="A15" s="12">
        <v>45076</v>
      </c>
      <c r="B15" s="13" t="s">
        <v>5</v>
      </c>
      <c r="C15" s="14" t="s">
        <v>31</v>
      </c>
      <c r="D15" s="16">
        <v>19.8</v>
      </c>
    </row>
    <row r="16" spans="1:4" x14ac:dyDescent="0.35">
      <c r="A16" s="17"/>
      <c r="B16" s="17"/>
      <c r="C16" s="10" t="s">
        <v>15</v>
      </c>
      <c r="D16" s="11">
        <f>SUM(D3:D15)</f>
        <v>927.41</v>
      </c>
    </row>
    <row r="17" spans="1:4" x14ac:dyDescent="0.35">
      <c r="A17" s="17"/>
      <c r="B17" s="17"/>
      <c r="C17" s="17"/>
      <c r="D17" s="17"/>
    </row>
    <row r="18" spans="1:4" x14ac:dyDescent="0.35">
      <c r="A18" s="17"/>
      <c r="B18" s="17"/>
      <c r="C18" s="17"/>
      <c r="D18" s="17"/>
    </row>
    <row r="19" spans="1:4" x14ac:dyDescent="0.35">
      <c r="A19" s="17"/>
      <c r="B19" s="17"/>
      <c r="C19" s="17"/>
      <c r="D19" s="17"/>
    </row>
    <row r="20" spans="1:4" x14ac:dyDescent="0.35">
      <c r="A20" s="17"/>
      <c r="B20" s="17"/>
      <c r="C20" s="17"/>
      <c r="D20" s="17"/>
    </row>
    <row r="21" spans="1:4" x14ac:dyDescent="0.35">
      <c r="A21" s="17"/>
      <c r="B21" s="17"/>
      <c r="C21" s="17"/>
      <c r="D21" s="17"/>
    </row>
    <row r="22" spans="1:4" x14ac:dyDescent="0.35">
      <c r="A22" s="17"/>
      <c r="B22" s="17"/>
      <c r="C22" s="17"/>
      <c r="D22" s="17"/>
    </row>
    <row r="23" spans="1:4" x14ac:dyDescent="0.35">
      <c r="A23" s="17"/>
      <c r="B23" s="17"/>
      <c r="C23" s="17"/>
      <c r="D23" s="17"/>
    </row>
    <row r="24" spans="1:4" x14ac:dyDescent="0.35">
      <c r="A24" s="17"/>
      <c r="B24" s="17"/>
      <c r="C24" s="17"/>
      <c r="D24" s="17"/>
    </row>
    <row r="25" spans="1:4" x14ac:dyDescent="0.35">
      <c r="A25" s="17"/>
      <c r="B25" s="17"/>
      <c r="C25" s="17"/>
      <c r="D25" s="17"/>
    </row>
    <row r="26" spans="1:4" x14ac:dyDescent="0.35">
      <c r="A26" s="17"/>
      <c r="B26" s="17"/>
      <c r="C26" s="17"/>
      <c r="D26" s="17"/>
    </row>
    <row r="27" spans="1:4" x14ac:dyDescent="0.35">
      <c r="A27" s="17"/>
      <c r="B27" s="17"/>
      <c r="C27" s="17"/>
      <c r="D27" s="17"/>
    </row>
    <row r="28" spans="1:4" x14ac:dyDescent="0.35">
      <c r="A28" s="17"/>
      <c r="B28" s="17"/>
      <c r="C28" s="17"/>
      <c r="D28" s="17"/>
    </row>
    <row r="29" spans="1:4" x14ac:dyDescent="0.35">
      <c r="A29" s="17"/>
      <c r="B29" s="17"/>
      <c r="C29" s="17"/>
      <c r="D29" s="17"/>
    </row>
  </sheetData>
  <mergeCells count="1">
    <mergeCell ref="A1:D1"/>
  </mergeCells>
  <dataValidations count="2">
    <dataValidation type="list" allowBlank="1" showInputMessage="1" showErrorMessage="1" sqref="B44:B1048576" xr:uid="{2CDE85B4-D6A2-4852-8331-0674A54EAA7E}">
      <formula1>"Hotel;Train;Flight;Taxi;Parking;Mileage;Subsistence"</formula1>
    </dataValidation>
    <dataValidation type="list" allowBlank="1" showInputMessage="1" showErrorMessage="1" sqref="B3:B43" xr:uid="{37366E89-99FD-45B8-8154-2D7B06F01D39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36FF-9440-47DE-B5C6-52B7285CCB38}">
  <dimension ref="A1:D27"/>
  <sheetViews>
    <sheetView workbookViewId="0">
      <selection activeCell="C13" sqref="C13"/>
    </sheetView>
  </sheetViews>
  <sheetFormatPr defaultRowHeight="14.5" x14ac:dyDescent="0.35"/>
  <cols>
    <col min="1" max="1" width="19.1796875" customWidth="1"/>
    <col min="2" max="2" width="22.26953125" customWidth="1"/>
    <col min="3" max="3" width="76" customWidth="1"/>
    <col min="4" max="4" width="34.453125" style="20" customWidth="1"/>
  </cols>
  <sheetData>
    <row r="1" spans="1:4" ht="18.5" x14ac:dyDescent="0.35">
      <c r="A1" s="47" t="s">
        <v>32</v>
      </c>
      <c r="B1" s="47"/>
      <c r="C1" s="47"/>
      <c r="D1" s="47"/>
    </row>
    <row r="2" spans="1:4" ht="18.5" x14ac:dyDescent="0.35">
      <c r="A2" s="2" t="s">
        <v>1</v>
      </c>
      <c r="B2" s="2" t="s">
        <v>2</v>
      </c>
      <c r="C2" s="2" t="s">
        <v>3</v>
      </c>
      <c r="D2" s="19" t="s">
        <v>4</v>
      </c>
    </row>
    <row r="3" spans="1:4" x14ac:dyDescent="0.35">
      <c r="A3" s="21">
        <v>45089</v>
      </c>
      <c r="B3" s="7" t="s">
        <v>8</v>
      </c>
      <c r="C3" s="7" t="s">
        <v>33</v>
      </c>
      <c r="D3" s="8">
        <v>34.299999999999997</v>
      </c>
    </row>
    <row r="4" spans="1:4" x14ac:dyDescent="0.35">
      <c r="A4" s="21">
        <v>45089</v>
      </c>
      <c r="B4" s="7" t="s">
        <v>34</v>
      </c>
      <c r="C4" s="35" t="s">
        <v>35</v>
      </c>
      <c r="D4" s="8">
        <v>5.3</v>
      </c>
    </row>
    <row r="5" spans="1:4" x14ac:dyDescent="0.35">
      <c r="A5" s="21">
        <v>45091</v>
      </c>
      <c r="B5" s="7" t="s">
        <v>5</v>
      </c>
      <c r="C5" s="15" t="s">
        <v>36</v>
      </c>
      <c r="D5" s="8">
        <v>3.6</v>
      </c>
    </row>
    <row r="6" spans="1:4" x14ac:dyDescent="0.35">
      <c r="A6" s="21">
        <v>45097</v>
      </c>
      <c r="B6" s="7" t="s">
        <v>5</v>
      </c>
      <c r="C6" s="7" t="s">
        <v>37</v>
      </c>
      <c r="D6" s="8">
        <v>3.6</v>
      </c>
    </row>
    <row r="7" spans="1:4" x14ac:dyDescent="0.35">
      <c r="A7" s="21">
        <v>45099</v>
      </c>
      <c r="B7" s="7" t="s">
        <v>6</v>
      </c>
      <c r="C7" s="7" t="s">
        <v>38</v>
      </c>
      <c r="D7" s="8">
        <v>17.25</v>
      </c>
    </row>
    <row r="8" spans="1:4" x14ac:dyDescent="0.35">
      <c r="A8" s="21">
        <v>45099</v>
      </c>
      <c r="B8" s="7" t="s">
        <v>8</v>
      </c>
      <c r="C8" s="7" t="s">
        <v>39</v>
      </c>
      <c r="D8" s="8">
        <v>12.5</v>
      </c>
    </row>
    <row r="9" spans="1:4" x14ac:dyDescent="0.35">
      <c r="A9" s="21">
        <v>45102</v>
      </c>
      <c r="B9" s="7"/>
      <c r="C9" s="7" t="s">
        <v>40</v>
      </c>
      <c r="D9" s="8">
        <v>1.5</v>
      </c>
    </row>
    <row r="10" spans="1:4" x14ac:dyDescent="0.35">
      <c r="A10" s="21">
        <v>45102</v>
      </c>
      <c r="B10" s="7" t="s">
        <v>22</v>
      </c>
      <c r="C10" s="7" t="s">
        <v>41</v>
      </c>
      <c r="D10" s="8">
        <v>185.24</v>
      </c>
    </row>
    <row r="11" spans="1:4" x14ac:dyDescent="0.35">
      <c r="A11" s="21">
        <v>45102</v>
      </c>
      <c r="B11" s="7" t="s">
        <v>12</v>
      </c>
      <c r="C11" s="7" t="s">
        <v>42</v>
      </c>
      <c r="D11" s="8">
        <v>79</v>
      </c>
    </row>
    <row r="12" spans="1:4" x14ac:dyDescent="0.35">
      <c r="A12" s="21">
        <v>45105</v>
      </c>
      <c r="B12" s="7" t="s">
        <v>8</v>
      </c>
      <c r="C12" s="7" t="s">
        <v>43</v>
      </c>
      <c r="D12" s="8">
        <v>24.1</v>
      </c>
    </row>
    <row r="13" spans="1:4" x14ac:dyDescent="0.35">
      <c r="A13" s="21">
        <v>45105</v>
      </c>
      <c r="B13" s="7" t="s">
        <v>34</v>
      </c>
      <c r="C13" s="7" t="s">
        <v>43</v>
      </c>
      <c r="D13" s="8">
        <v>2.7</v>
      </c>
    </row>
    <row r="14" spans="1:4" x14ac:dyDescent="0.35">
      <c r="A14" s="21">
        <v>45106</v>
      </c>
      <c r="B14" s="7" t="s">
        <v>12</v>
      </c>
      <c r="C14" s="7" t="s">
        <v>44</v>
      </c>
      <c r="D14" s="8">
        <v>199.8</v>
      </c>
    </row>
    <row r="15" spans="1:4" x14ac:dyDescent="0.35">
      <c r="A15" s="21">
        <v>45107</v>
      </c>
      <c r="B15" s="7" t="s">
        <v>8</v>
      </c>
      <c r="C15" s="7" t="s">
        <v>39</v>
      </c>
      <c r="D15" s="8">
        <v>13.8</v>
      </c>
    </row>
    <row r="16" spans="1:4" x14ac:dyDescent="0.35">
      <c r="A16" s="7"/>
      <c r="B16" s="7"/>
      <c r="C16" s="7" t="s">
        <v>45</v>
      </c>
      <c r="D16" s="8">
        <f>SUM(D3:D15)</f>
        <v>582.69000000000005</v>
      </c>
    </row>
    <row r="17" spans="1:4" x14ac:dyDescent="0.35">
      <c r="A17" s="7"/>
      <c r="B17" s="7"/>
      <c r="C17" s="7"/>
      <c r="D17" s="8"/>
    </row>
    <row r="18" spans="1:4" x14ac:dyDescent="0.35">
      <c r="A18" s="7"/>
      <c r="B18" s="7"/>
      <c r="C18" s="7"/>
      <c r="D18" s="8"/>
    </row>
    <row r="19" spans="1:4" x14ac:dyDescent="0.35">
      <c r="A19" s="7"/>
      <c r="B19" s="7"/>
      <c r="C19" s="7"/>
      <c r="D19" s="8"/>
    </row>
    <row r="20" spans="1:4" x14ac:dyDescent="0.35">
      <c r="A20" s="7"/>
      <c r="B20" s="7"/>
      <c r="C20" s="7"/>
      <c r="D20" s="8"/>
    </row>
    <row r="21" spans="1:4" x14ac:dyDescent="0.35">
      <c r="A21" s="7"/>
      <c r="B21" s="7"/>
      <c r="C21" s="7"/>
      <c r="D21" s="8"/>
    </row>
    <row r="22" spans="1:4" x14ac:dyDescent="0.35">
      <c r="A22" s="7"/>
      <c r="B22" s="7"/>
      <c r="C22" s="7"/>
      <c r="D22" s="8"/>
    </row>
    <row r="23" spans="1:4" x14ac:dyDescent="0.35">
      <c r="A23" s="7"/>
      <c r="B23" s="7"/>
      <c r="C23" s="7"/>
      <c r="D23" s="8"/>
    </row>
    <row r="24" spans="1:4" x14ac:dyDescent="0.35">
      <c r="A24" s="7"/>
      <c r="B24" s="7"/>
      <c r="C24" s="7"/>
      <c r="D24" s="8"/>
    </row>
    <row r="25" spans="1:4" x14ac:dyDescent="0.35">
      <c r="A25" s="7"/>
      <c r="B25" s="7"/>
      <c r="C25" s="7"/>
      <c r="D25" s="8"/>
    </row>
    <row r="26" spans="1:4" x14ac:dyDescent="0.35">
      <c r="A26" s="7"/>
      <c r="B26" s="7"/>
      <c r="C26" s="7"/>
      <c r="D26" s="8"/>
    </row>
    <row r="27" spans="1:4" x14ac:dyDescent="0.35">
      <c r="A27" s="7"/>
      <c r="B27" s="7"/>
      <c r="C27" s="7"/>
      <c r="D27" s="8"/>
    </row>
  </sheetData>
  <mergeCells count="1">
    <mergeCell ref="A1:D1"/>
  </mergeCells>
  <dataValidations count="2">
    <dataValidation type="list" allowBlank="1" showInputMessage="1" showErrorMessage="1" sqref="B42:B1048576" xr:uid="{064A1ADB-899F-4E5C-8CB9-93CC88E3C439}">
      <formula1>"Hotel;Train;Flight;Taxi;Parking;Mileage;Subsistence"</formula1>
    </dataValidation>
    <dataValidation type="list" allowBlank="1" showInputMessage="1" showErrorMessage="1" sqref="B3:B41" xr:uid="{DD209316-6E8B-4C25-A981-8070C65D6B75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1166-D945-4A07-99E4-65CF9F2D87CD}">
  <dimension ref="A1:D28"/>
  <sheetViews>
    <sheetView workbookViewId="0">
      <selection activeCell="A11" sqref="A11"/>
    </sheetView>
  </sheetViews>
  <sheetFormatPr defaultRowHeight="14.5" x14ac:dyDescent="0.35"/>
  <cols>
    <col min="1" max="1" width="19.1796875" customWidth="1"/>
    <col min="2" max="2" width="22.26953125" customWidth="1"/>
    <col min="3" max="3" width="76" customWidth="1"/>
    <col min="4" max="4" width="34.453125" customWidth="1"/>
  </cols>
  <sheetData>
    <row r="1" spans="1:4" ht="18.5" x14ac:dyDescent="0.35">
      <c r="A1" s="47" t="s">
        <v>46</v>
      </c>
      <c r="B1" s="47"/>
      <c r="C1" s="47"/>
      <c r="D1" s="47"/>
    </row>
    <row r="2" spans="1:4" ht="18.5" x14ac:dyDescent="0.35">
      <c r="A2" s="2" t="s">
        <v>1</v>
      </c>
      <c r="B2" s="2" t="s">
        <v>2</v>
      </c>
      <c r="C2" s="2" t="s">
        <v>3</v>
      </c>
      <c r="D2" s="2" t="s">
        <v>4</v>
      </c>
    </row>
    <row r="3" spans="1:4" ht="18.5" x14ac:dyDescent="0.35">
      <c r="A3" s="27"/>
      <c r="B3" s="27"/>
      <c r="C3" s="27"/>
      <c r="D3" s="27"/>
    </row>
    <row r="4" spans="1:4" x14ac:dyDescent="0.35">
      <c r="A4" s="25">
        <v>45190</v>
      </c>
      <c r="B4" s="26" t="s">
        <v>5</v>
      </c>
      <c r="C4" s="26" t="s">
        <v>47</v>
      </c>
      <c r="D4" s="31">
        <v>3.6</v>
      </c>
    </row>
    <row r="5" spans="1:4" x14ac:dyDescent="0.35">
      <c r="A5" s="25">
        <v>45190</v>
      </c>
      <c r="B5" s="26" t="s">
        <v>34</v>
      </c>
      <c r="C5" s="26" t="s">
        <v>48</v>
      </c>
      <c r="D5" s="31">
        <v>4.5</v>
      </c>
    </row>
    <row r="6" spans="1:4" x14ac:dyDescent="0.35">
      <c r="A6" s="25">
        <v>45191</v>
      </c>
      <c r="B6" s="26" t="s">
        <v>34</v>
      </c>
      <c r="C6" s="26" t="s">
        <v>49</v>
      </c>
      <c r="D6" s="31">
        <v>6.3</v>
      </c>
    </row>
    <row r="7" spans="1:4" x14ac:dyDescent="0.35">
      <c r="A7" s="25">
        <v>45191</v>
      </c>
      <c r="B7" s="26" t="s">
        <v>34</v>
      </c>
      <c r="C7" s="26" t="s">
        <v>50</v>
      </c>
      <c r="D7" s="31">
        <v>4.3</v>
      </c>
    </row>
    <row r="8" spans="1:4" x14ac:dyDescent="0.35">
      <c r="A8" s="32">
        <v>45191</v>
      </c>
      <c r="B8" s="33" t="s">
        <v>5</v>
      </c>
      <c r="C8" s="33" t="s">
        <v>51</v>
      </c>
      <c r="D8" s="34">
        <v>0</v>
      </c>
    </row>
    <row r="9" spans="1:4" x14ac:dyDescent="0.35">
      <c r="A9" s="25">
        <v>45192</v>
      </c>
      <c r="B9" s="26" t="s">
        <v>34</v>
      </c>
      <c r="C9" s="26" t="s">
        <v>52</v>
      </c>
      <c r="D9" s="31">
        <v>12.9</v>
      </c>
    </row>
    <row r="10" spans="1:4" x14ac:dyDescent="0.35">
      <c r="A10" s="28">
        <v>45192</v>
      </c>
      <c r="B10" s="29" t="s">
        <v>12</v>
      </c>
      <c r="C10" s="29" t="s">
        <v>53</v>
      </c>
      <c r="D10" s="30">
        <v>78</v>
      </c>
    </row>
    <row r="11" spans="1:4" x14ac:dyDescent="0.35">
      <c r="A11" s="18">
        <v>45192</v>
      </c>
      <c r="B11" s="7" t="s">
        <v>8</v>
      </c>
      <c r="C11" s="7" t="s">
        <v>54</v>
      </c>
      <c r="D11" s="8">
        <v>94.4</v>
      </c>
    </row>
    <row r="12" spans="1:4" x14ac:dyDescent="0.35">
      <c r="A12" s="18">
        <v>45195</v>
      </c>
      <c r="B12" s="7" t="s">
        <v>5</v>
      </c>
      <c r="C12" s="7" t="s">
        <v>55</v>
      </c>
      <c r="D12" s="8">
        <v>9.4499999999999993</v>
      </c>
    </row>
    <row r="13" spans="1:4" x14ac:dyDescent="0.35">
      <c r="A13" s="18">
        <v>45197</v>
      </c>
      <c r="B13" s="7" t="s">
        <v>5</v>
      </c>
      <c r="C13" s="7" t="s">
        <v>56</v>
      </c>
      <c r="D13" s="8">
        <v>3.6</v>
      </c>
    </row>
    <row r="14" spans="1:4" x14ac:dyDescent="0.35">
      <c r="A14" s="7"/>
      <c r="B14" s="7"/>
      <c r="C14" s="7" t="s">
        <v>45</v>
      </c>
      <c r="D14" s="8">
        <f>SUM(D4:D13)</f>
        <v>217.04999999999998</v>
      </c>
    </row>
    <row r="15" spans="1:4" x14ac:dyDescent="0.35">
      <c r="A15" s="7"/>
      <c r="B15" s="7"/>
      <c r="C15" s="7"/>
      <c r="D15" s="7"/>
    </row>
    <row r="16" spans="1:4" x14ac:dyDescent="0.35">
      <c r="A16" s="7"/>
      <c r="B16" s="7"/>
      <c r="C16" s="7"/>
      <c r="D16" s="7"/>
    </row>
    <row r="17" spans="1:4" x14ac:dyDescent="0.35">
      <c r="A17" s="7"/>
      <c r="B17" s="7"/>
      <c r="C17" s="7"/>
      <c r="D17" s="7"/>
    </row>
    <row r="18" spans="1:4" x14ac:dyDescent="0.35">
      <c r="A18" s="7"/>
      <c r="B18" s="7"/>
      <c r="C18" s="7"/>
      <c r="D18" s="7"/>
    </row>
    <row r="19" spans="1:4" x14ac:dyDescent="0.35">
      <c r="A19" s="7"/>
      <c r="B19" s="7"/>
      <c r="C19" s="7"/>
      <c r="D19" s="7"/>
    </row>
    <row r="20" spans="1:4" x14ac:dyDescent="0.35">
      <c r="A20" s="7"/>
      <c r="B20" s="7"/>
      <c r="C20" s="7"/>
      <c r="D20" s="7"/>
    </row>
    <row r="21" spans="1:4" x14ac:dyDescent="0.35">
      <c r="A21" s="7"/>
      <c r="B21" s="7"/>
      <c r="C21" s="7"/>
      <c r="D21" s="7"/>
    </row>
    <row r="22" spans="1:4" x14ac:dyDescent="0.35">
      <c r="A22" s="7"/>
      <c r="B22" s="7"/>
      <c r="C22" s="7"/>
      <c r="D22" s="7"/>
    </row>
    <row r="23" spans="1:4" x14ac:dyDescent="0.35">
      <c r="A23" s="7"/>
      <c r="B23" s="7"/>
      <c r="C23" s="7"/>
      <c r="D23" s="7"/>
    </row>
    <row r="24" spans="1:4" x14ac:dyDescent="0.35">
      <c r="A24" s="7"/>
      <c r="B24" s="7"/>
      <c r="C24" s="7"/>
      <c r="D24" s="7"/>
    </row>
    <row r="25" spans="1:4" x14ac:dyDescent="0.35">
      <c r="A25" s="7"/>
      <c r="B25" s="7"/>
      <c r="C25" s="7"/>
      <c r="D25" s="7"/>
    </row>
    <row r="26" spans="1:4" x14ac:dyDescent="0.35">
      <c r="A26" s="7"/>
      <c r="B26" s="7"/>
      <c r="C26" s="7"/>
      <c r="D26" s="7"/>
    </row>
    <row r="27" spans="1:4" x14ac:dyDescent="0.35">
      <c r="A27" s="7"/>
      <c r="B27" s="7"/>
      <c r="C27" s="7"/>
      <c r="D27" s="7"/>
    </row>
    <row r="28" spans="1:4" x14ac:dyDescent="0.35">
      <c r="A28" s="7"/>
      <c r="B28" s="7"/>
      <c r="C28" s="7"/>
      <c r="D28" s="7"/>
    </row>
  </sheetData>
  <mergeCells count="1">
    <mergeCell ref="A1:D1"/>
  </mergeCells>
  <dataValidations count="2">
    <dataValidation type="list" allowBlank="1" showInputMessage="1" showErrorMessage="1" sqref="B43:B1048576" xr:uid="{E48ADC31-684D-4901-97FA-9F2E64B58436}">
      <formula1>"Hotel;Train;Flight;Taxi;Parking;Mileage;Subsistence"</formula1>
    </dataValidation>
    <dataValidation type="list" allowBlank="1" showInputMessage="1" showErrorMessage="1" sqref="B10:B42" xr:uid="{3D639508-8681-453C-9913-4B8EEAFADCC0}">
      <formula1>"Hotel, Train, Flight, Taxi, Parking, Mileage, Subsistence"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D593C-E8EC-495B-94BF-164B24735B77}">
  <dimension ref="A1:D25"/>
  <sheetViews>
    <sheetView workbookViewId="0">
      <selection activeCell="B10" sqref="B10"/>
    </sheetView>
  </sheetViews>
  <sheetFormatPr defaultRowHeight="14.5" x14ac:dyDescent="0.35"/>
  <cols>
    <col min="1" max="1" width="19.1796875" customWidth="1"/>
    <col min="2" max="2" width="22.26953125" customWidth="1"/>
    <col min="3" max="3" width="76" customWidth="1"/>
    <col min="4" max="4" width="34.453125" style="24" customWidth="1"/>
  </cols>
  <sheetData>
    <row r="1" spans="1:4" ht="18.5" x14ac:dyDescent="0.35">
      <c r="A1" s="47" t="s">
        <v>57</v>
      </c>
      <c r="B1" s="47"/>
      <c r="C1" s="47"/>
      <c r="D1" s="47"/>
    </row>
    <row r="2" spans="1:4" ht="18.5" x14ac:dyDescent="0.35">
      <c r="A2" s="2" t="s">
        <v>1</v>
      </c>
      <c r="B2" s="2" t="s">
        <v>2</v>
      </c>
      <c r="C2" s="2" t="s">
        <v>3</v>
      </c>
      <c r="D2" s="22" t="s">
        <v>4</v>
      </c>
    </row>
    <row r="3" spans="1:4" x14ac:dyDescent="0.35">
      <c r="A3" s="18">
        <v>45111</v>
      </c>
      <c r="B3" s="7" t="s">
        <v>12</v>
      </c>
      <c r="C3" s="7" t="s">
        <v>58</v>
      </c>
      <c r="D3" s="23">
        <v>324.72000000000003</v>
      </c>
    </row>
    <row r="4" spans="1:4" x14ac:dyDescent="0.35">
      <c r="A4" s="18">
        <v>45112</v>
      </c>
      <c r="B4" s="7" t="s">
        <v>8</v>
      </c>
      <c r="C4" s="7" t="s">
        <v>59</v>
      </c>
      <c r="D4" s="23">
        <v>11.5</v>
      </c>
    </row>
    <row r="5" spans="1:4" x14ac:dyDescent="0.35">
      <c r="A5" s="18">
        <v>45112</v>
      </c>
      <c r="B5" s="7" t="s">
        <v>6</v>
      </c>
      <c r="C5" s="7" t="s">
        <v>59</v>
      </c>
      <c r="D5" s="23">
        <v>11.94</v>
      </c>
    </row>
    <row r="6" spans="1:4" x14ac:dyDescent="0.35">
      <c r="A6" s="18">
        <v>45118</v>
      </c>
      <c r="B6" s="7" t="s">
        <v>5</v>
      </c>
      <c r="C6" s="7" t="s">
        <v>60</v>
      </c>
      <c r="D6" s="23">
        <v>10.35</v>
      </c>
    </row>
    <row r="7" spans="1:4" x14ac:dyDescent="0.35">
      <c r="A7" s="18">
        <v>45118</v>
      </c>
      <c r="B7" s="7" t="s">
        <v>34</v>
      </c>
      <c r="C7" s="7" t="s">
        <v>61</v>
      </c>
      <c r="D7" s="23">
        <v>6.5</v>
      </c>
    </row>
    <row r="8" spans="1:4" x14ac:dyDescent="0.35">
      <c r="A8" s="18">
        <v>45132</v>
      </c>
      <c r="B8" s="7" t="s">
        <v>8</v>
      </c>
      <c r="C8" s="36" t="s">
        <v>62</v>
      </c>
      <c r="D8" s="23">
        <v>25.25</v>
      </c>
    </row>
    <row r="9" spans="1:4" x14ac:dyDescent="0.35">
      <c r="A9" s="18">
        <v>45132</v>
      </c>
      <c r="B9" s="7" t="s">
        <v>34</v>
      </c>
      <c r="C9" s="35" t="s">
        <v>62</v>
      </c>
      <c r="D9" s="23">
        <v>5.3</v>
      </c>
    </row>
    <row r="10" spans="1:4" x14ac:dyDescent="0.35">
      <c r="A10" s="18">
        <v>45132</v>
      </c>
      <c r="B10" s="7" t="s">
        <v>8</v>
      </c>
      <c r="C10" s="36" t="s">
        <v>62</v>
      </c>
      <c r="D10" s="23">
        <v>2.7</v>
      </c>
    </row>
    <row r="11" spans="1:4" x14ac:dyDescent="0.35">
      <c r="A11" s="18">
        <v>45132</v>
      </c>
      <c r="B11" s="7" t="s">
        <v>6</v>
      </c>
      <c r="C11" s="35" t="s">
        <v>62</v>
      </c>
      <c r="D11" s="23">
        <v>10</v>
      </c>
    </row>
    <row r="12" spans="1:4" x14ac:dyDescent="0.35">
      <c r="A12" s="18">
        <v>45134</v>
      </c>
      <c r="B12" s="7" t="s">
        <v>8</v>
      </c>
      <c r="C12" s="36" t="s">
        <v>63</v>
      </c>
      <c r="D12" s="23">
        <v>18.2</v>
      </c>
    </row>
    <row r="13" spans="1:4" x14ac:dyDescent="0.35">
      <c r="A13" s="18">
        <v>45134</v>
      </c>
      <c r="B13" s="7" t="s">
        <v>8</v>
      </c>
      <c r="C13" s="36" t="s">
        <v>63</v>
      </c>
      <c r="D13" s="23">
        <v>5.5</v>
      </c>
    </row>
    <row r="14" spans="1:4" x14ac:dyDescent="0.35">
      <c r="A14" s="7"/>
      <c r="B14" s="7"/>
      <c r="C14" s="7" t="s">
        <v>45</v>
      </c>
      <c r="D14" s="23">
        <f>SUM(D3:D13)</f>
        <v>431.96000000000004</v>
      </c>
    </row>
    <row r="15" spans="1:4" x14ac:dyDescent="0.35">
      <c r="A15" s="7"/>
      <c r="B15" s="7"/>
      <c r="C15" s="7"/>
      <c r="D15" s="23"/>
    </row>
    <row r="16" spans="1:4" x14ac:dyDescent="0.35">
      <c r="A16" s="7"/>
      <c r="B16" s="7"/>
      <c r="C16" s="7"/>
      <c r="D16" s="23"/>
    </row>
    <row r="17" spans="1:4" x14ac:dyDescent="0.35">
      <c r="A17" s="7"/>
      <c r="B17" s="7"/>
      <c r="C17" s="7"/>
      <c r="D17" s="23"/>
    </row>
    <row r="18" spans="1:4" x14ac:dyDescent="0.35">
      <c r="A18" s="7"/>
      <c r="B18" s="7"/>
      <c r="C18" s="7"/>
      <c r="D18" s="23"/>
    </row>
    <row r="19" spans="1:4" x14ac:dyDescent="0.35">
      <c r="A19" s="7"/>
      <c r="B19" s="7"/>
      <c r="C19" s="7"/>
      <c r="D19" s="23"/>
    </row>
    <row r="20" spans="1:4" x14ac:dyDescent="0.35">
      <c r="A20" s="7"/>
      <c r="B20" s="7"/>
      <c r="C20" s="7"/>
      <c r="D20" s="23"/>
    </row>
    <row r="21" spans="1:4" x14ac:dyDescent="0.35">
      <c r="A21" s="7"/>
      <c r="B21" s="7"/>
      <c r="C21" s="7"/>
      <c r="D21" s="23"/>
    </row>
    <row r="22" spans="1:4" x14ac:dyDescent="0.35">
      <c r="A22" s="7"/>
      <c r="B22" s="7"/>
      <c r="C22" s="7"/>
      <c r="D22" s="23"/>
    </row>
    <row r="23" spans="1:4" x14ac:dyDescent="0.35">
      <c r="A23" s="7"/>
      <c r="B23" s="7"/>
      <c r="C23" s="7"/>
      <c r="D23" s="23"/>
    </row>
    <row r="24" spans="1:4" x14ac:dyDescent="0.35">
      <c r="A24" s="7"/>
      <c r="B24" s="7"/>
      <c r="C24" s="7"/>
      <c r="D24" s="23"/>
    </row>
    <row r="25" spans="1:4" x14ac:dyDescent="0.35">
      <c r="A25" s="7"/>
      <c r="B25" s="7"/>
      <c r="C25" s="7"/>
      <c r="D25" s="23"/>
    </row>
  </sheetData>
  <mergeCells count="1">
    <mergeCell ref="A1:D1"/>
  </mergeCells>
  <dataValidations count="2">
    <dataValidation type="list" allowBlank="1" showInputMessage="1" showErrorMessage="1" sqref="B3:B39" xr:uid="{FDD3DC31-2071-486C-A033-C427ED5E01FD}">
      <formula1>"Hotel, Train, Flight, Taxi, Parking, Mileage, Subsistence"</formula1>
    </dataValidation>
    <dataValidation type="list" allowBlank="1" showInputMessage="1" showErrorMessage="1" sqref="B40:B1048576" xr:uid="{FCE3DD85-006F-48CD-88A4-C5874F074DA3}">
      <formula1>"Hotel;Train;Flight;Taxi;Parking;Mileage;Subsistence"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13733-845D-4B59-92E5-4ABB763D955A}">
  <dimension ref="A1:D21"/>
  <sheetViews>
    <sheetView workbookViewId="0">
      <selection activeCell="D3" sqref="D3"/>
    </sheetView>
  </sheetViews>
  <sheetFormatPr defaultRowHeight="14.5" x14ac:dyDescent="0.35"/>
  <cols>
    <col min="1" max="1" width="19.1796875" customWidth="1"/>
    <col min="2" max="2" width="22.26953125" customWidth="1"/>
    <col min="3" max="3" width="76" customWidth="1"/>
    <col min="4" max="4" width="34.453125" customWidth="1"/>
  </cols>
  <sheetData>
    <row r="1" spans="1:4" ht="18.5" x14ac:dyDescent="0.35">
      <c r="A1" s="47" t="s">
        <v>64</v>
      </c>
      <c r="B1" s="47"/>
      <c r="C1" s="47"/>
      <c r="D1" s="47"/>
    </row>
    <row r="2" spans="1:4" ht="18.5" x14ac:dyDescent="0.3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35">
      <c r="A3" s="18">
        <v>45158</v>
      </c>
      <c r="B3" s="7" t="s">
        <v>34</v>
      </c>
      <c r="C3" s="7" t="s">
        <v>65</v>
      </c>
      <c r="D3" s="23">
        <v>2.2000000000000002</v>
      </c>
    </row>
    <row r="4" spans="1:4" x14ac:dyDescent="0.35">
      <c r="A4" s="18">
        <v>45161</v>
      </c>
      <c r="B4" s="7" t="s">
        <v>8</v>
      </c>
      <c r="C4" s="7" t="s">
        <v>66</v>
      </c>
      <c r="D4" s="7">
        <v>35.840000000000003</v>
      </c>
    </row>
    <row r="5" spans="1:4" x14ac:dyDescent="0.35">
      <c r="A5" s="7"/>
      <c r="B5" s="7"/>
      <c r="C5" s="7" t="s">
        <v>45</v>
      </c>
      <c r="D5" s="7">
        <f>SUM(D3:D4)</f>
        <v>38.040000000000006</v>
      </c>
    </row>
    <row r="6" spans="1:4" x14ac:dyDescent="0.35">
      <c r="A6" s="7"/>
      <c r="B6" s="7"/>
      <c r="C6" s="7"/>
      <c r="D6" s="7"/>
    </row>
    <row r="7" spans="1:4" x14ac:dyDescent="0.35">
      <c r="A7" s="7"/>
      <c r="B7" s="7"/>
      <c r="C7" s="7"/>
      <c r="D7" s="7"/>
    </row>
    <row r="8" spans="1:4" x14ac:dyDescent="0.35">
      <c r="A8" s="7"/>
      <c r="B8" s="7"/>
      <c r="C8" s="7"/>
      <c r="D8" s="7"/>
    </row>
    <row r="9" spans="1:4" x14ac:dyDescent="0.35">
      <c r="A9" s="7"/>
      <c r="B9" s="7"/>
      <c r="C9" s="7"/>
      <c r="D9" s="7"/>
    </row>
    <row r="10" spans="1:4" x14ac:dyDescent="0.35">
      <c r="A10" s="7"/>
      <c r="B10" s="7"/>
      <c r="C10" s="7"/>
      <c r="D10" s="7"/>
    </row>
    <row r="11" spans="1:4" x14ac:dyDescent="0.35">
      <c r="A11" s="7"/>
      <c r="B11" s="7"/>
      <c r="C11" s="7"/>
      <c r="D11" s="7"/>
    </row>
    <row r="12" spans="1:4" x14ac:dyDescent="0.35">
      <c r="A12" s="7"/>
      <c r="B12" s="7"/>
      <c r="C12" s="7"/>
      <c r="D12" s="7"/>
    </row>
    <row r="13" spans="1:4" x14ac:dyDescent="0.35">
      <c r="A13" s="7"/>
      <c r="B13" s="7"/>
      <c r="C13" s="7"/>
      <c r="D13" s="7"/>
    </row>
    <row r="14" spans="1:4" x14ac:dyDescent="0.35">
      <c r="A14" s="7"/>
      <c r="B14" s="7"/>
      <c r="C14" s="7"/>
      <c r="D14" s="7"/>
    </row>
    <row r="15" spans="1:4" x14ac:dyDescent="0.35">
      <c r="A15" s="7"/>
      <c r="B15" s="7"/>
      <c r="C15" s="7"/>
      <c r="D15" s="7"/>
    </row>
    <row r="16" spans="1:4" x14ac:dyDescent="0.35">
      <c r="A16" s="7"/>
      <c r="B16" s="7"/>
      <c r="C16" s="7"/>
      <c r="D16" s="7"/>
    </row>
    <row r="17" spans="1:4" x14ac:dyDescent="0.35">
      <c r="A17" s="7"/>
      <c r="B17" s="7"/>
      <c r="C17" s="7"/>
      <c r="D17" s="7"/>
    </row>
    <row r="18" spans="1:4" x14ac:dyDescent="0.35">
      <c r="A18" s="7"/>
      <c r="B18" s="7"/>
      <c r="C18" s="7"/>
      <c r="D18" s="7"/>
    </row>
    <row r="19" spans="1:4" x14ac:dyDescent="0.35">
      <c r="A19" s="7"/>
      <c r="B19" s="7"/>
      <c r="C19" s="7"/>
      <c r="D19" s="7"/>
    </row>
    <row r="20" spans="1:4" x14ac:dyDescent="0.35">
      <c r="A20" s="7"/>
      <c r="B20" s="7"/>
      <c r="C20" s="7"/>
      <c r="D20" s="7"/>
    </row>
    <row r="21" spans="1:4" x14ac:dyDescent="0.35">
      <c r="A21" s="7"/>
      <c r="B21" s="7"/>
      <c r="C21" s="7"/>
      <c r="D21" s="7"/>
    </row>
  </sheetData>
  <mergeCells count="1">
    <mergeCell ref="A1:D1"/>
  </mergeCells>
  <dataValidations count="2">
    <dataValidation type="list" allowBlank="1" showInputMessage="1" showErrorMessage="1" sqref="B36:B1048576" xr:uid="{F491DC37-3D3B-492C-915F-7AB3307FBC77}">
      <formula1>"Hotel;Train;Flight;Taxi;Parking;Mileage;Subsistence"</formula1>
    </dataValidation>
    <dataValidation type="list" allowBlank="1" showInputMessage="1" showErrorMessage="1" sqref="B3:B35" xr:uid="{1FF6323B-DFAC-4FA1-9E33-3157A7101305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7C54-4DD9-4784-B5A0-6C907B62E81E}">
  <dimension ref="A1:D20"/>
  <sheetViews>
    <sheetView workbookViewId="0">
      <selection activeCell="D12" sqref="D12"/>
    </sheetView>
  </sheetViews>
  <sheetFormatPr defaultRowHeight="14.5" x14ac:dyDescent="0.35"/>
  <cols>
    <col min="1" max="1" width="19.1796875" customWidth="1"/>
    <col min="2" max="2" width="22.26953125" customWidth="1"/>
    <col min="3" max="3" width="76" customWidth="1"/>
    <col min="4" max="4" width="34.453125" customWidth="1"/>
  </cols>
  <sheetData>
    <row r="1" spans="1:4" ht="18.5" x14ac:dyDescent="0.35">
      <c r="A1" s="47" t="s">
        <v>67</v>
      </c>
      <c r="B1" s="47"/>
      <c r="C1" s="47"/>
      <c r="D1" s="47"/>
    </row>
    <row r="2" spans="1:4" ht="18.5" x14ac:dyDescent="0.3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35">
      <c r="A3" s="18">
        <v>45210</v>
      </c>
      <c r="B3" s="7" t="s">
        <v>34</v>
      </c>
      <c r="C3" s="7" t="s">
        <v>68</v>
      </c>
      <c r="D3" s="23">
        <v>3.39</v>
      </c>
    </row>
    <row r="4" spans="1:4" x14ac:dyDescent="0.35">
      <c r="A4" s="18">
        <v>45223</v>
      </c>
      <c r="B4" s="7" t="s">
        <v>5</v>
      </c>
      <c r="C4" s="7" t="s">
        <v>69</v>
      </c>
      <c r="D4" s="23">
        <v>12.6</v>
      </c>
    </row>
    <row r="5" spans="1:4" x14ac:dyDescent="0.35">
      <c r="A5" s="18">
        <v>45224</v>
      </c>
      <c r="B5" s="7" t="s">
        <v>5</v>
      </c>
      <c r="C5" s="7" t="s">
        <v>70</v>
      </c>
      <c r="D5" s="23">
        <v>6.75</v>
      </c>
    </row>
    <row r="6" spans="1:4" x14ac:dyDescent="0.35">
      <c r="A6" s="18">
        <v>45225</v>
      </c>
      <c r="B6" s="7" t="s">
        <v>5</v>
      </c>
      <c r="C6" s="7" t="s">
        <v>71</v>
      </c>
      <c r="D6" s="23">
        <v>6.3</v>
      </c>
    </row>
    <row r="7" spans="1:4" x14ac:dyDescent="0.35">
      <c r="A7" s="18">
        <v>45225</v>
      </c>
      <c r="B7" s="7" t="s">
        <v>34</v>
      </c>
      <c r="C7" s="7" t="s">
        <v>72</v>
      </c>
      <c r="D7" s="23">
        <v>5.6</v>
      </c>
    </row>
    <row r="8" spans="1:4" x14ac:dyDescent="0.35">
      <c r="A8" s="18">
        <v>45225</v>
      </c>
      <c r="B8" s="7" t="s">
        <v>8</v>
      </c>
      <c r="C8" s="7" t="s">
        <v>73</v>
      </c>
      <c r="D8" s="23">
        <v>24.1</v>
      </c>
    </row>
    <row r="9" spans="1:4" x14ac:dyDescent="0.35">
      <c r="A9" s="18">
        <v>45225</v>
      </c>
      <c r="B9" s="7" t="s">
        <v>6</v>
      </c>
      <c r="C9" s="7" t="s">
        <v>74</v>
      </c>
      <c r="D9" s="23">
        <v>9.3000000000000007</v>
      </c>
    </row>
    <row r="10" spans="1:4" x14ac:dyDescent="0.35">
      <c r="A10" s="7"/>
      <c r="B10" s="7"/>
      <c r="C10" s="7"/>
      <c r="D10" s="7"/>
    </row>
    <row r="11" spans="1:4" x14ac:dyDescent="0.35">
      <c r="A11" s="7"/>
      <c r="B11" s="7"/>
      <c r="C11" s="7" t="s">
        <v>45</v>
      </c>
      <c r="D11" s="23">
        <f>SUM(D3:D10)</f>
        <v>68.040000000000006</v>
      </c>
    </row>
    <row r="12" spans="1:4" x14ac:dyDescent="0.35">
      <c r="A12" s="7"/>
      <c r="B12" s="7"/>
      <c r="C12" s="7"/>
      <c r="D12" s="7"/>
    </row>
    <row r="13" spans="1:4" x14ac:dyDescent="0.35">
      <c r="A13" s="7"/>
      <c r="B13" s="7"/>
      <c r="C13" s="7"/>
      <c r="D13" s="7"/>
    </row>
    <row r="14" spans="1:4" x14ac:dyDescent="0.35">
      <c r="A14" s="7"/>
      <c r="B14" s="7"/>
      <c r="C14" s="7"/>
      <c r="D14" s="7"/>
    </row>
    <row r="15" spans="1:4" x14ac:dyDescent="0.35">
      <c r="A15" s="7"/>
      <c r="B15" s="7"/>
      <c r="C15" s="7"/>
      <c r="D15" s="7"/>
    </row>
    <row r="16" spans="1:4" x14ac:dyDescent="0.35">
      <c r="A16" s="7"/>
      <c r="B16" s="7"/>
      <c r="C16" s="7"/>
      <c r="D16" s="7"/>
    </row>
    <row r="17" spans="1:4" x14ac:dyDescent="0.35">
      <c r="A17" s="7"/>
      <c r="B17" s="7"/>
      <c r="C17" s="7"/>
      <c r="D17" s="7"/>
    </row>
    <row r="18" spans="1:4" x14ac:dyDescent="0.35">
      <c r="A18" s="7"/>
      <c r="B18" s="7"/>
      <c r="C18" s="7"/>
      <c r="D18" s="7"/>
    </row>
    <row r="19" spans="1:4" x14ac:dyDescent="0.35">
      <c r="A19" s="7"/>
      <c r="B19" s="7"/>
      <c r="C19" s="7"/>
      <c r="D19" s="7"/>
    </row>
    <row r="20" spans="1:4" x14ac:dyDescent="0.35">
      <c r="A20" s="7"/>
      <c r="B20" s="7"/>
      <c r="C20" s="7"/>
      <c r="D20" s="7"/>
    </row>
  </sheetData>
  <mergeCells count="1">
    <mergeCell ref="A1:D1"/>
  </mergeCells>
  <dataValidations count="2">
    <dataValidation type="list" allowBlank="1" showInputMessage="1" showErrorMessage="1" sqref="B35:B1048576" xr:uid="{C84D0AF4-2BA4-432E-933D-14EDEEDF8019}">
      <formula1>"Hotel;Train;Flight;Taxi;Parking;Mileage;Subsistence"</formula1>
    </dataValidation>
    <dataValidation type="list" allowBlank="1" showInputMessage="1" showErrorMessage="1" sqref="B3:B34" xr:uid="{B85AA443-891C-4C34-8926-31F1BC4E90DC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425A-6374-4415-ABA7-EC16430620B8}">
  <dimension ref="A1:D30"/>
  <sheetViews>
    <sheetView topLeftCell="A6" workbookViewId="0">
      <selection activeCell="C22" sqref="C22"/>
    </sheetView>
  </sheetViews>
  <sheetFormatPr defaultRowHeight="14.5" x14ac:dyDescent="0.35"/>
  <cols>
    <col min="1" max="1" width="19.1796875" customWidth="1"/>
    <col min="2" max="2" width="22.26953125" customWidth="1"/>
    <col min="3" max="3" width="76" customWidth="1"/>
    <col min="4" max="4" width="34.453125" style="24" customWidth="1"/>
  </cols>
  <sheetData>
    <row r="1" spans="1:4" ht="18.5" x14ac:dyDescent="0.35">
      <c r="A1" s="47" t="s">
        <v>75</v>
      </c>
      <c r="B1" s="47"/>
      <c r="C1" s="47"/>
      <c r="D1" s="47"/>
    </row>
    <row r="2" spans="1:4" ht="18.5" x14ac:dyDescent="0.35">
      <c r="A2" s="2" t="s">
        <v>1</v>
      </c>
      <c r="B2" s="2" t="s">
        <v>2</v>
      </c>
      <c r="C2" s="2" t="s">
        <v>3</v>
      </c>
      <c r="D2" s="22" t="s">
        <v>4</v>
      </c>
    </row>
    <row r="3" spans="1:4" s="40" customFormat="1" x14ac:dyDescent="0.35">
      <c r="A3" s="41">
        <v>45236</v>
      </c>
      <c r="B3" s="43" t="s">
        <v>34</v>
      </c>
      <c r="C3" s="42" t="s">
        <v>88</v>
      </c>
      <c r="D3" s="44">
        <v>3.1</v>
      </c>
    </row>
    <row r="4" spans="1:4" ht="18.5" customHeight="1" x14ac:dyDescent="0.35">
      <c r="A4" s="18">
        <v>45238</v>
      </c>
      <c r="B4" s="7" t="s">
        <v>5</v>
      </c>
      <c r="C4" s="7" t="s">
        <v>76</v>
      </c>
      <c r="D4" s="23">
        <v>5.4</v>
      </c>
    </row>
    <row r="5" spans="1:4" ht="18.5" customHeight="1" x14ac:dyDescent="0.35">
      <c r="A5" s="18">
        <v>45240</v>
      </c>
      <c r="B5" s="7" t="s">
        <v>5</v>
      </c>
      <c r="C5" s="7" t="s">
        <v>77</v>
      </c>
      <c r="D5" s="23">
        <v>11.25</v>
      </c>
    </row>
    <row r="6" spans="1:4" ht="29" x14ac:dyDescent="0.35">
      <c r="A6" s="38">
        <v>45243</v>
      </c>
      <c r="B6" s="7" t="s">
        <v>5</v>
      </c>
      <c r="C6" s="9" t="s">
        <v>87</v>
      </c>
      <c r="D6" s="23">
        <v>6.75</v>
      </c>
    </row>
    <row r="7" spans="1:4" x14ac:dyDescent="0.35">
      <c r="A7" s="38">
        <v>45243</v>
      </c>
      <c r="B7" s="7" t="s">
        <v>34</v>
      </c>
      <c r="C7" s="9" t="s">
        <v>96</v>
      </c>
      <c r="D7" s="23">
        <v>2.2999999999999998</v>
      </c>
    </row>
    <row r="8" spans="1:4" x14ac:dyDescent="0.35">
      <c r="A8" s="38">
        <v>45244</v>
      </c>
      <c r="B8" s="7" t="s">
        <v>8</v>
      </c>
      <c r="C8" s="9" t="s">
        <v>91</v>
      </c>
      <c r="D8" s="23">
        <v>12.5</v>
      </c>
    </row>
    <row r="9" spans="1:4" x14ac:dyDescent="0.35">
      <c r="A9" s="38">
        <v>45244</v>
      </c>
      <c r="B9" s="7" t="s">
        <v>34</v>
      </c>
      <c r="C9" s="9" t="s">
        <v>89</v>
      </c>
      <c r="D9" s="23">
        <v>8.3000000000000007</v>
      </c>
    </row>
    <row r="10" spans="1:4" x14ac:dyDescent="0.35">
      <c r="A10" s="38">
        <v>45244</v>
      </c>
      <c r="B10" s="7" t="s">
        <v>8</v>
      </c>
      <c r="C10" s="9" t="s">
        <v>90</v>
      </c>
      <c r="D10" s="23">
        <v>2.8</v>
      </c>
    </row>
    <row r="11" spans="1:4" x14ac:dyDescent="0.35">
      <c r="A11" s="23" t="s">
        <v>78</v>
      </c>
      <c r="B11" s="23" t="s">
        <v>12</v>
      </c>
      <c r="C11" s="23" t="s">
        <v>79</v>
      </c>
      <c r="D11" s="23">
        <v>411.3</v>
      </c>
    </row>
    <row r="12" spans="1:4" x14ac:dyDescent="0.35">
      <c r="A12" s="23" t="s">
        <v>80</v>
      </c>
      <c r="B12" s="23"/>
      <c r="C12" s="23" t="s">
        <v>81</v>
      </c>
      <c r="D12" s="23">
        <v>295</v>
      </c>
    </row>
    <row r="13" spans="1:4" x14ac:dyDescent="0.35">
      <c r="A13" s="18">
        <v>45246</v>
      </c>
      <c r="B13" s="23" t="s">
        <v>6</v>
      </c>
      <c r="C13" s="23" t="s">
        <v>92</v>
      </c>
      <c r="D13" s="23">
        <v>8.6</v>
      </c>
    </row>
    <row r="14" spans="1:4" x14ac:dyDescent="0.35">
      <c r="A14" s="18">
        <v>45246</v>
      </c>
      <c r="B14" s="23" t="s">
        <v>8</v>
      </c>
      <c r="C14" s="23" t="s">
        <v>95</v>
      </c>
      <c r="D14" s="23">
        <v>11.5</v>
      </c>
    </row>
    <row r="15" spans="1:4" x14ac:dyDescent="0.35">
      <c r="A15" s="38">
        <v>45250</v>
      </c>
      <c r="B15" s="23" t="s">
        <v>5</v>
      </c>
      <c r="C15" s="39" t="s">
        <v>85</v>
      </c>
      <c r="D15" s="23">
        <v>19.350000000000001</v>
      </c>
    </row>
    <row r="16" spans="1:4" x14ac:dyDescent="0.35">
      <c r="A16" s="38">
        <v>45250</v>
      </c>
      <c r="B16" s="23" t="s">
        <v>8</v>
      </c>
      <c r="C16" s="39" t="s">
        <v>93</v>
      </c>
      <c r="D16" s="23">
        <v>25.09</v>
      </c>
    </row>
    <row r="17" spans="1:4" x14ac:dyDescent="0.35">
      <c r="A17" s="38">
        <v>45251</v>
      </c>
      <c r="B17" s="23" t="s">
        <v>34</v>
      </c>
      <c r="C17" s="39" t="s">
        <v>89</v>
      </c>
      <c r="D17" s="23">
        <v>5.6</v>
      </c>
    </row>
    <row r="18" spans="1:4" x14ac:dyDescent="0.35">
      <c r="A18" s="38">
        <v>45251</v>
      </c>
      <c r="B18" s="23" t="s">
        <v>8</v>
      </c>
      <c r="C18" s="39" t="s">
        <v>94</v>
      </c>
      <c r="D18" s="23">
        <v>5.4</v>
      </c>
    </row>
    <row r="19" spans="1:4" x14ac:dyDescent="0.35">
      <c r="A19" s="38">
        <v>45252</v>
      </c>
      <c r="B19" s="23" t="s">
        <v>34</v>
      </c>
      <c r="C19" s="39" t="s">
        <v>96</v>
      </c>
      <c r="D19" s="23">
        <v>2.2999999999999998</v>
      </c>
    </row>
    <row r="20" spans="1:4" ht="29" x14ac:dyDescent="0.35">
      <c r="A20" s="38">
        <v>45252</v>
      </c>
      <c r="B20" s="23" t="s">
        <v>5</v>
      </c>
      <c r="C20" s="39" t="s">
        <v>86</v>
      </c>
      <c r="D20" s="23">
        <v>4.5</v>
      </c>
    </row>
    <row r="21" spans="1:4" x14ac:dyDescent="0.35">
      <c r="A21" s="38">
        <v>45254</v>
      </c>
      <c r="B21" s="23" t="s">
        <v>5</v>
      </c>
      <c r="C21" s="39" t="s">
        <v>126</v>
      </c>
      <c r="D21" s="23">
        <v>4.05</v>
      </c>
    </row>
    <row r="22" spans="1:4" x14ac:dyDescent="0.35">
      <c r="A22" s="18"/>
      <c r="B22" s="23"/>
      <c r="C22" s="23"/>
      <c r="D22" s="23"/>
    </row>
    <row r="23" spans="1:4" x14ac:dyDescent="0.35">
      <c r="A23" s="18"/>
      <c r="B23" s="23"/>
      <c r="C23" s="23"/>
      <c r="D23" s="23"/>
    </row>
    <row r="24" spans="1:4" x14ac:dyDescent="0.35">
      <c r="A24" s="18"/>
      <c r="B24" s="7"/>
      <c r="C24" s="7"/>
      <c r="D24" s="23"/>
    </row>
    <row r="25" spans="1:4" x14ac:dyDescent="0.35">
      <c r="A25" s="7"/>
      <c r="B25" s="7"/>
      <c r="C25" s="7"/>
      <c r="D25" s="23"/>
    </row>
    <row r="26" spans="1:4" x14ac:dyDescent="0.35">
      <c r="A26" s="7"/>
      <c r="B26" s="7"/>
      <c r="C26" s="7"/>
      <c r="D26" s="23"/>
    </row>
    <row r="27" spans="1:4" x14ac:dyDescent="0.35">
      <c r="A27" s="7"/>
      <c r="B27" s="7"/>
      <c r="C27" s="7"/>
      <c r="D27" s="23"/>
    </row>
    <row r="28" spans="1:4" x14ac:dyDescent="0.35">
      <c r="A28" s="7"/>
      <c r="B28" s="7"/>
      <c r="C28" s="7"/>
      <c r="D28" s="23"/>
    </row>
    <row r="29" spans="1:4" x14ac:dyDescent="0.35">
      <c r="A29" s="7"/>
      <c r="B29" s="7"/>
      <c r="C29" s="7"/>
      <c r="D29" s="23"/>
    </row>
    <row r="30" spans="1:4" x14ac:dyDescent="0.35">
      <c r="A30" s="7"/>
      <c r="B30" s="7"/>
      <c r="C30" s="7" t="s">
        <v>45</v>
      </c>
      <c r="D30" s="23">
        <f>SUM(D3:D29)</f>
        <v>845.09</v>
      </c>
    </row>
  </sheetData>
  <mergeCells count="1">
    <mergeCell ref="A1:D1"/>
  </mergeCells>
  <dataValidations count="2">
    <dataValidation type="list" allowBlank="1" showInputMessage="1" showErrorMessage="1" sqref="B45:B1048576" xr:uid="{0EB5BF87-5408-4B91-9950-30A6D6014FE3}">
      <formula1>"Hotel;Train;Flight;Taxi;Parking;Mileage;Subsistence"</formula1>
    </dataValidation>
    <dataValidation type="list" allowBlank="1" showInputMessage="1" showErrorMessage="1" sqref="B24:B44 B22:B23 B4:B19" xr:uid="{5DA10D17-0EC1-4210-85DE-05A33D2D7515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A6F4-EE06-415F-90A4-E19A3093E026}">
  <dimension ref="A1:D22"/>
  <sheetViews>
    <sheetView topLeftCell="A2" workbookViewId="0">
      <selection activeCell="C11" sqref="C11"/>
    </sheetView>
  </sheetViews>
  <sheetFormatPr defaultRowHeight="14.5" x14ac:dyDescent="0.35"/>
  <cols>
    <col min="1" max="1" width="19.1796875" customWidth="1"/>
    <col min="2" max="2" width="22.26953125" customWidth="1"/>
    <col min="3" max="3" width="76" customWidth="1"/>
    <col min="4" max="4" width="34.453125" style="24" customWidth="1"/>
  </cols>
  <sheetData>
    <row r="1" spans="1:4" ht="18.5" x14ac:dyDescent="0.35">
      <c r="A1" s="47" t="s">
        <v>82</v>
      </c>
      <c r="B1" s="47"/>
      <c r="C1" s="47"/>
      <c r="D1" s="47"/>
    </row>
    <row r="2" spans="1:4" ht="18.5" x14ac:dyDescent="0.35">
      <c r="A2" s="2" t="s">
        <v>1</v>
      </c>
      <c r="B2" s="2" t="s">
        <v>2</v>
      </c>
      <c r="C2" s="2" t="s">
        <v>3</v>
      </c>
      <c r="D2" s="22" t="s">
        <v>4</v>
      </c>
    </row>
    <row r="3" spans="1:4" x14ac:dyDescent="0.35">
      <c r="A3" s="38">
        <v>45264</v>
      </c>
      <c r="B3" s="9" t="s">
        <v>5</v>
      </c>
      <c r="C3" s="9" t="s">
        <v>103</v>
      </c>
      <c r="D3" s="23">
        <v>5.85</v>
      </c>
    </row>
    <row r="4" spans="1:4" x14ac:dyDescent="0.35">
      <c r="A4" s="38">
        <v>45266</v>
      </c>
      <c r="B4" s="9" t="s">
        <v>5</v>
      </c>
      <c r="C4" s="9" t="s">
        <v>99</v>
      </c>
      <c r="D4" s="23">
        <v>10.35</v>
      </c>
    </row>
    <row r="5" spans="1:4" x14ac:dyDescent="0.35">
      <c r="A5" s="18">
        <v>45268</v>
      </c>
      <c r="B5" s="7" t="s">
        <v>8</v>
      </c>
      <c r="C5" s="7" t="s">
        <v>100</v>
      </c>
      <c r="D5" s="23">
        <v>18.989999999999998</v>
      </c>
    </row>
    <row r="6" spans="1:4" x14ac:dyDescent="0.35">
      <c r="A6" s="18">
        <v>45268</v>
      </c>
      <c r="B6" s="7" t="s">
        <v>34</v>
      </c>
      <c r="C6" s="7" t="s">
        <v>101</v>
      </c>
      <c r="D6" s="23">
        <v>3.6</v>
      </c>
    </row>
    <row r="7" spans="1:4" x14ac:dyDescent="0.35">
      <c r="A7" s="18">
        <v>45271</v>
      </c>
      <c r="B7" s="7" t="s">
        <v>8</v>
      </c>
      <c r="C7" s="7" t="s">
        <v>102</v>
      </c>
      <c r="D7" s="23">
        <v>35.1</v>
      </c>
    </row>
    <row r="8" spans="1:4" x14ac:dyDescent="0.35">
      <c r="A8" s="18">
        <v>45271</v>
      </c>
      <c r="B8" s="7" t="s">
        <v>6</v>
      </c>
      <c r="C8" s="7" t="s">
        <v>102</v>
      </c>
      <c r="D8" s="23">
        <v>16.149999999999999</v>
      </c>
    </row>
    <row r="9" spans="1:4" x14ac:dyDescent="0.35">
      <c r="A9" s="38">
        <v>45272</v>
      </c>
      <c r="B9" s="9" t="s">
        <v>5</v>
      </c>
      <c r="C9" s="9" t="s">
        <v>127</v>
      </c>
      <c r="D9" s="23">
        <v>15.3</v>
      </c>
    </row>
    <row r="10" spans="1:4" x14ac:dyDescent="0.35">
      <c r="A10" s="38">
        <v>45274</v>
      </c>
      <c r="B10" s="45" t="s">
        <v>5</v>
      </c>
      <c r="C10" s="9" t="s">
        <v>128</v>
      </c>
      <c r="D10" s="23">
        <v>4.5</v>
      </c>
    </row>
    <row r="11" spans="1:4" x14ac:dyDescent="0.35">
      <c r="A11" s="7"/>
      <c r="B11" s="7"/>
      <c r="C11" s="7"/>
      <c r="D11" s="23"/>
    </row>
    <row r="12" spans="1:4" x14ac:dyDescent="0.35">
      <c r="A12" s="7"/>
      <c r="B12" s="7"/>
      <c r="C12" s="7"/>
      <c r="D12" s="23"/>
    </row>
    <row r="13" spans="1:4" x14ac:dyDescent="0.35">
      <c r="A13" s="7"/>
      <c r="B13" s="7"/>
      <c r="C13" s="7"/>
      <c r="D13" s="23"/>
    </row>
    <row r="14" spans="1:4" x14ac:dyDescent="0.35">
      <c r="A14" s="7"/>
      <c r="B14" s="7"/>
      <c r="C14" s="7"/>
      <c r="D14" s="23"/>
    </row>
    <row r="15" spans="1:4" x14ac:dyDescent="0.35">
      <c r="A15" s="7"/>
      <c r="B15" s="7"/>
      <c r="C15" s="7"/>
      <c r="D15" s="23"/>
    </row>
    <row r="16" spans="1:4" x14ac:dyDescent="0.35">
      <c r="A16" s="7"/>
      <c r="B16" s="7"/>
      <c r="C16" s="7"/>
      <c r="D16" s="23"/>
    </row>
    <row r="17" spans="1:4" x14ac:dyDescent="0.35">
      <c r="A17" s="7"/>
      <c r="B17" s="7"/>
      <c r="C17" s="7"/>
      <c r="D17" s="23"/>
    </row>
    <row r="18" spans="1:4" x14ac:dyDescent="0.35">
      <c r="A18" s="7"/>
      <c r="B18" s="7"/>
      <c r="C18" s="7"/>
      <c r="D18" s="23"/>
    </row>
    <row r="19" spans="1:4" x14ac:dyDescent="0.35">
      <c r="A19" s="7"/>
      <c r="B19" s="7"/>
      <c r="C19" s="7"/>
      <c r="D19" s="23"/>
    </row>
    <row r="20" spans="1:4" x14ac:dyDescent="0.35">
      <c r="A20" s="7"/>
      <c r="B20" s="7"/>
      <c r="C20" s="7"/>
      <c r="D20" s="23"/>
    </row>
    <row r="21" spans="1:4" x14ac:dyDescent="0.35">
      <c r="A21" s="7"/>
      <c r="B21" s="7"/>
      <c r="C21" s="7"/>
      <c r="D21" s="23"/>
    </row>
    <row r="22" spans="1:4" x14ac:dyDescent="0.35">
      <c r="A22" s="7"/>
      <c r="B22" s="7"/>
      <c r="C22" s="7"/>
      <c r="D22" s="23"/>
    </row>
  </sheetData>
  <mergeCells count="1">
    <mergeCell ref="A1:D1"/>
  </mergeCells>
  <dataValidations count="2">
    <dataValidation type="list" allowBlank="1" showInputMessage="1" showErrorMessage="1" sqref="B11:B36 B3:B6 B9" xr:uid="{D7E9EBB8-8C7F-4E74-905E-E8A46A35AEC0}">
      <formula1>"Hotel, Train, Flight, Taxi, Parking, Mileage, Subsistence"</formula1>
    </dataValidation>
    <dataValidation type="list" allowBlank="1" showInputMessage="1" showErrorMessage="1" sqref="B37:B1048576" xr:uid="{7309199B-BFBB-491C-B8AB-851D7A6F13AB}">
      <formula1>"Hotel;Train;Flight;Taxi;Parking;Mileage;Subsistence"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1f264-88c1-461f-9169-dc26ebdff0e5" xsi:nil="true"/>
    <lcf76f155ced4ddcb4097134ff3c332f xmlns="953e16ed-e05c-4628-aa4e-ef16a3582100">
      <Terms xmlns="http://schemas.microsoft.com/office/infopath/2007/PartnerControls"/>
    </lcf76f155ced4ddcb4097134ff3c332f>
    <SharedWithUsers xmlns="ac91f264-88c1-461f-9169-dc26ebdff0e5">
      <UserInfo>
        <DisplayName>Rees, Nathan 13809</DisplayName>
        <AccountId>44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3FB91A3F98CE418410CE4B8724AD48" ma:contentTypeVersion="15" ma:contentTypeDescription="Create a new document." ma:contentTypeScope="" ma:versionID="90fc22f7361fee1909e196bc0441d9ea">
  <xsd:schema xmlns:xsd="http://www.w3.org/2001/XMLSchema" xmlns:xs="http://www.w3.org/2001/XMLSchema" xmlns:p="http://schemas.microsoft.com/office/2006/metadata/properties" xmlns:ns2="953e16ed-e05c-4628-aa4e-ef16a3582100" xmlns:ns3="ac91f264-88c1-461f-9169-dc26ebdff0e5" targetNamespace="http://schemas.microsoft.com/office/2006/metadata/properties" ma:root="true" ma:fieldsID="b15afa223016253944045d29ff2fa869" ns2:_="" ns3:_="">
    <xsd:import namespace="953e16ed-e05c-4628-aa4e-ef16a3582100"/>
    <xsd:import namespace="ac91f264-88c1-461f-9169-dc26ebdff0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e16ed-e05c-4628-aa4e-ef16a3582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821700e-8ddd-4866-a85b-c9f94e5d9e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f264-88c1-461f-9169-dc26ebdff0e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a5c345d-8a3c-45e2-93cc-0930eddaa0b7}" ma:internalName="TaxCatchAll" ma:showField="CatchAllData" ma:web="ac91f264-88c1-461f-9169-dc26ebdff0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3F46C2-C540-463B-9240-FAA7E2CF92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611CDA-B0C7-444B-AEC5-56018645AFE2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c91f264-88c1-461f-9169-dc26ebdff0e5"/>
    <ds:schemaRef ds:uri="953e16ed-e05c-4628-aa4e-ef16a3582100"/>
  </ds:schemaRefs>
</ds:datastoreItem>
</file>

<file path=customXml/itemProps3.xml><?xml version="1.0" encoding="utf-8"?>
<ds:datastoreItem xmlns:ds="http://schemas.openxmlformats.org/officeDocument/2006/customXml" ds:itemID="{0417C045-AE35-428B-9EBE-9C50539245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e16ed-e05c-4628-aa4e-ef16a3582100"/>
    <ds:schemaRef ds:uri="ac91f264-88c1-461f-9169-dc26ebdff0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 2023</vt:lpstr>
      <vt:lpstr>May 2023</vt:lpstr>
      <vt:lpstr>June 2023</vt:lpstr>
      <vt:lpstr>September 2023</vt:lpstr>
      <vt:lpstr>July 2023</vt:lpstr>
      <vt:lpstr>August 2023</vt:lpstr>
      <vt:lpstr>October 2023</vt:lpstr>
      <vt:lpstr>November 2023</vt:lpstr>
      <vt:lpstr>December 2023</vt:lpstr>
      <vt:lpstr>January 2024</vt:lpstr>
      <vt:lpstr>February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Sarah 9802</dc:creator>
  <cp:keywords/>
  <dc:description/>
  <cp:lastModifiedBy>Smith, James 17091</cp:lastModifiedBy>
  <cp:revision/>
  <cp:lastPrinted>2024-02-06T15:00:59Z</cp:lastPrinted>
  <dcterms:created xsi:type="dcterms:W3CDTF">2023-05-17T14:32:43Z</dcterms:created>
  <dcterms:modified xsi:type="dcterms:W3CDTF">2024-03-27T12:00:46Z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0x0101006E3FB91A3F98CE418410CE4B8724AD48</vt:lpwstr>
  </property>
  <property fmtid="{D5CDD505-2E9C-101B-9397-08002B2CF9AE}" pid="3" name="MediaServiceImageTags">
    <vt:lpwstr/>
  </property>
</Properties>
</file>